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ämäTyökirja" defaultThemeVersion="166925"/>
  <mc:AlternateContent xmlns:mc="http://schemas.openxmlformats.org/markup-compatibility/2006">
    <mc:Choice Requires="x15">
      <x15ac:absPath xmlns:x15ac="http://schemas.microsoft.com/office/spreadsheetml/2010/11/ac" url="C:\Users\03094110\Work Folders\Tietosuojan vaikutustenarviointi DPIA\Valmiit\"/>
    </mc:Choice>
  </mc:AlternateContent>
  <xr:revisionPtr revIDLastSave="0" documentId="8_{A893B98C-149E-48F4-BE57-30772B2BF8DE}" xr6:coauthVersionLast="46" xr6:coauthVersionMax="46" xr10:uidLastSave="{00000000-0000-0000-0000-000000000000}"/>
  <bookViews>
    <workbookView xWindow="-110" yWindow="-110" windowWidth="19420" windowHeight="10420" xr2:uid="{7EEA5C22-45B4-46D2-92CF-CE1FCA6154E5}"/>
  </bookViews>
  <sheets>
    <sheet name="Yleiset tiedot" sheetId="1" r:id="rId1"/>
    <sheet name="Kuvaus" sheetId="15" r:id="rId2"/>
    <sheet name="Tarpeellisuus &amp; oikeasuhteisuus" sheetId="10" r:id="rId3"/>
    <sheet name="Tietosuojaperiaatteet" sheetId="4" r:id="rId4"/>
    <sheet name="Käsittelijät ja siirrot" sheetId="14" r:id="rId5"/>
    <sheet name="Rekisteröidyn oikeudet" sheetId="5" r:id="rId6"/>
    <sheet name="Uhat" sheetId="12" r:id="rId7"/>
    <sheet name="Riskien arviointi" sheetId="6" r:id="rId8"/>
    <sheet name="Arvion yhteenveto" sheetId="7" r:id="rId9"/>
    <sheet name="Hyväksyminen" sheetId="8" r:id="rId10"/>
    <sheet name="Jatkotoimenpiteet" sheetId="9" r:id="rId11"/>
  </sheets>
  <definedNames>
    <definedName name="Rekisteriöidyn_oikeudet">'Rekisteröidyn oikeudet'!$A$1</definedName>
    <definedName name="Tietusouojaaperiaatteet">Tietosuojaperiaatteet!$A$1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7" l="1"/>
  <c r="E41" i="7"/>
  <c r="E36" i="7"/>
  <c r="E31" i="7"/>
  <c r="E32" i="7"/>
  <c r="E33" i="7"/>
  <c r="E34" i="7"/>
  <c r="E35" i="7"/>
  <c r="E37" i="7"/>
  <c r="E38" i="7"/>
  <c r="E39" i="7"/>
  <c r="E40" i="7"/>
  <c r="E42" i="7"/>
  <c r="E43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22" i="7"/>
  <c r="E26" i="7"/>
  <c r="D33" i="7"/>
  <c r="F33" i="7" s="1"/>
  <c r="C17" i="7"/>
  <c r="D39" i="7"/>
  <c r="D35" i="7"/>
  <c r="D72" i="7"/>
  <c r="D40" i="7"/>
  <c r="D41" i="7"/>
  <c r="D42" i="7"/>
  <c r="D43" i="7"/>
  <c r="D44" i="7"/>
  <c r="D45" i="7"/>
  <c r="F45" i="7" s="1"/>
  <c r="D46" i="7"/>
  <c r="D47" i="7"/>
  <c r="F47" i="7" s="1"/>
  <c r="D48" i="7"/>
  <c r="F48" i="7" s="1"/>
  <c r="D49" i="7"/>
  <c r="F49" i="7" s="1"/>
  <c r="D50" i="7"/>
  <c r="D51" i="7"/>
  <c r="F51" i="7" s="1"/>
  <c r="D52" i="7"/>
  <c r="F52" i="7" s="1"/>
  <c r="D53" i="7"/>
  <c r="F53" i="7" s="1"/>
  <c r="D54" i="7"/>
  <c r="D55" i="7"/>
  <c r="F55" i="7" s="1"/>
  <c r="D56" i="7"/>
  <c r="F56" i="7" s="1"/>
  <c r="D57" i="7"/>
  <c r="F57" i="7" s="1"/>
  <c r="D58" i="7"/>
  <c r="D59" i="7"/>
  <c r="F59" i="7" s="1"/>
  <c r="D60" i="7"/>
  <c r="F60" i="7" s="1"/>
  <c r="D61" i="7"/>
  <c r="D62" i="7"/>
  <c r="D63" i="7"/>
  <c r="F63" i="7" s="1"/>
  <c r="D64" i="7"/>
  <c r="F64" i="7" s="1"/>
  <c r="D65" i="7"/>
  <c r="F65" i="7" s="1"/>
  <c r="D66" i="7"/>
  <c r="D67" i="7"/>
  <c r="F67" i="7" s="1"/>
  <c r="D68" i="7"/>
  <c r="F68" i="7" s="1"/>
  <c r="D69" i="7"/>
  <c r="D70" i="7"/>
  <c r="D71" i="7"/>
  <c r="F71" i="7" s="1"/>
  <c r="D32" i="7"/>
  <c r="D26" i="7"/>
  <c r="D15" i="7"/>
  <c r="D14" i="7"/>
  <c r="E13" i="7"/>
  <c r="D13" i="7"/>
  <c r="F40" i="6"/>
  <c r="F39" i="6"/>
  <c r="D38" i="7"/>
  <c r="D37" i="7"/>
  <c r="D36" i="7"/>
  <c r="F36" i="7" s="1"/>
  <c r="D34" i="7"/>
  <c r="D30" i="7"/>
  <c r="D31" i="7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20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38" i="6"/>
  <c r="F37" i="6"/>
  <c r="D20" i="7"/>
  <c r="D19" i="7"/>
  <c r="D18" i="7"/>
  <c r="D17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37" i="7"/>
  <c r="C38" i="7"/>
  <c r="C39" i="7"/>
  <c r="C40" i="7"/>
  <c r="C41" i="7"/>
  <c r="C42" i="7"/>
  <c r="C43" i="7"/>
  <c r="C44" i="7"/>
  <c r="C45" i="7"/>
  <c r="C46" i="7"/>
  <c r="C47" i="7"/>
  <c r="C36" i="7"/>
  <c r="C35" i="7"/>
  <c r="C34" i="7"/>
  <c r="C33" i="7"/>
  <c r="C32" i="7"/>
  <c r="C24" i="7"/>
  <c r="C23" i="7"/>
  <c r="C22" i="7"/>
  <c r="C21" i="7"/>
  <c r="C20" i="7"/>
  <c r="C19" i="7"/>
  <c r="C18" i="7"/>
  <c r="C14" i="7"/>
  <c r="F37" i="7" l="1"/>
  <c r="F42" i="7"/>
  <c r="F41" i="7"/>
  <c r="F70" i="7"/>
  <c r="F69" i="7"/>
  <c r="F43" i="7"/>
  <c r="F38" i="7"/>
  <c r="F72" i="7"/>
  <c r="F66" i="7"/>
  <c r="F62" i="7"/>
  <c r="F46" i="7"/>
  <c r="F44" i="7"/>
  <c r="F39" i="7"/>
  <c r="F35" i="7"/>
  <c r="F34" i="7"/>
  <c r="F61" i="7"/>
  <c r="F58" i="7"/>
  <c r="F54" i="7"/>
  <c r="F50" i="7"/>
  <c r="F40" i="7"/>
  <c r="F31" i="6"/>
  <c r="F32" i="6"/>
  <c r="F33" i="6"/>
  <c r="F34" i="6"/>
  <c r="F36" i="6"/>
  <c r="C25" i="7"/>
  <c r="C26" i="7"/>
  <c r="C27" i="7"/>
  <c r="C28" i="7"/>
  <c r="C29" i="7"/>
  <c r="C30" i="7"/>
  <c r="C31" i="7"/>
  <c r="C15" i="7"/>
  <c r="C16" i="7"/>
  <c r="C13" i="7"/>
  <c r="E18" i="7" l="1"/>
  <c r="E19" i="7"/>
  <c r="E20" i="7"/>
  <c r="E21" i="7"/>
  <c r="E23" i="7"/>
  <c r="E24" i="7"/>
  <c r="E25" i="7"/>
  <c r="E27" i="7"/>
  <c r="E28" i="7"/>
  <c r="E29" i="7"/>
  <c r="E30" i="7"/>
  <c r="F32" i="7"/>
  <c r="E17" i="7"/>
  <c r="D21" i="7"/>
  <c r="D22" i="7"/>
  <c r="D23" i="7"/>
  <c r="D24" i="7"/>
  <c r="D25" i="7"/>
  <c r="D27" i="7"/>
  <c r="D28" i="7"/>
  <c r="D29" i="7"/>
  <c r="E16" i="7"/>
  <c r="E15" i="7"/>
  <c r="E14" i="7"/>
  <c r="D16" i="7"/>
  <c r="J36" i="6" l="1"/>
  <c r="J35" i="6"/>
  <c r="J34" i="6"/>
  <c r="J33" i="6"/>
  <c r="J32" i="6"/>
  <c r="J31" i="6"/>
  <c r="J30" i="6"/>
  <c r="J29" i="6"/>
  <c r="J25" i="6"/>
  <c r="J28" i="6"/>
  <c r="J27" i="6"/>
  <c r="J26" i="6"/>
  <c r="J24" i="6"/>
  <c r="J23" i="6"/>
  <c r="J22" i="6"/>
  <c r="J21" i="6"/>
  <c r="J19" i="6"/>
  <c r="J18" i="6"/>
  <c r="J17" i="6"/>
  <c r="F35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7" i="7" l="1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6" i="7"/>
  <c r="F15" i="7"/>
  <c r="F14" i="7"/>
  <c r="F1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Jaakonmäki Sara (TSV)</author>
  </authors>
  <commentList>
    <comment ref="C5" authorId="0" shapeId="0" xr:uid="{B5F9F37F-BAB1-4EFB-ACEE-07160BD637FA}">
      <text>
        <r>
          <rPr>
            <b/>
            <sz val="9"/>
            <color indexed="81"/>
            <rFont val="Tahoma"/>
            <family val="2"/>
          </rPr>
          <t xml:space="preserve">Vinkkejä työkalun käyttöön
</t>
        </r>
        <r>
          <rPr>
            <sz val="9"/>
            <color indexed="81"/>
            <rFont val="Tahoma"/>
            <family val="2"/>
          </rPr>
          <t xml:space="preserve">
- Voit muokata ja kehittää työkalua tarpeidesi mukaan. Voit esimerkiksi lisätä kommentteja, luoda uusia sarakkeita tai rakentaa automatiikkaa. 
- Vastauskenttien koko mukautuu tekstin määrään
- Tee rivinvaihto alt+enter -näppäinyhdistelmällä
- Kun haluat liittää vastauskenttään muualta kopioidun tekstin, aktivoi kursori kaksoisklikkaamalla solua ja liitä teksti joko soluun tai kaavariville
- Huomaathan, että kuhunkin soluun voi yhdistää vain yhden hyperlinkin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Jaakonmäki Sara (TSV)</author>
  </authors>
  <commentList>
    <comment ref="L9" authorId="0" shapeId="0" xr:uid="{4C58DE01-EED7-4B14-A32F-FEEF0508775D}">
      <text>
        <r>
          <rPr>
            <b/>
            <sz val="9"/>
            <color indexed="81"/>
            <rFont val="Tahoma"/>
            <family val="2"/>
          </rPr>
          <t xml:space="preserve">Huom! 
</t>
        </r>
        <r>
          <rPr>
            <sz val="9"/>
            <color indexed="81"/>
            <rFont val="Tahoma"/>
            <family val="2"/>
          </rPr>
          <t xml:space="preserve">Voit hyödyntää riskikuvaajan mallia myös riskien arviointiin ennen suojatoimien toteuttamista
</t>
        </r>
      </text>
    </comment>
  </commentList>
</comments>
</file>

<file path=xl/sharedStrings.xml><?xml version="1.0" encoding="utf-8"?>
<sst xmlns="http://schemas.openxmlformats.org/spreadsheetml/2006/main" count="182" uniqueCount="159">
  <si>
    <t>Kuvaus henkilötietojen käsittelystä</t>
  </si>
  <si>
    <t>Läpinäkyvyys</t>
  </si>
  <si>
    <t>Täsmällisyys</t>
  </si>
  <si>
    <t>Tietosuojaperiaatteet</t>
  </si>
  <si>
    <t>Rekisteröidyn oikeudet</t>
  </si>
  <si>
    <t>Riskien tunnistaminen ja arviointi</t>
  </si>
  <si>
    <t>Vakavuus</t>
  </si>
  <si>
    <t>Riskiluku</t>
  </si>
  <si>
    <t>Uusi vakavuus</t>
  </si>
  <si>
    <t>Toden-näköisyys</t>
  </si>
  <si>
    <t>Uusi 
toden-näköisyys</t>
  </si>
  <si>
    <t>Arvioi riskien vakavuus ja todennäköisyys asteikolla 1-4</t>
  </si>
  <si>
    <t>Suojatoimenpiteet riskin pienentämiseksi</t>
  </si>
  <si>
    <t>Uusi riskiluku</t>
  </si>
  <si>
    <t>Riskiarvion yhteenveto</t>
  </si>
  <si>
    <t>Jatkotoimenpiteet</t>
  </si>
  <si>
    <t>Riskiarvion hyväksyminen</t>
  </si>
  <si>
    <t>Päivämäärä</t>
  </si>
  <si>
    <t>Jäännösriski: vakavuus</t>
  </si>
  <si>
    <t>Päätös mahdollisesta ennakkokuulemisesta</t>
  </si>
  <si>
    <t>Arvioinnin tekijät</t>
  </si>
  <si>
    <t>Arvioinnin ajankohta</t>
  </si>
  <si>
    <t>Rekisterinpitäjän nimi ja yhteystiedot</t>
  </si>
  <si>
    <t>Tietosuojan vaikutustenarvioinnin kohde</t>
  </si>
  <si>
    <t xml:space="preserve">Viimeksi päivitetty </t>
  </si>
  <si>
    <t>Tietosuojaperiaate</t>
  </si>
  <si>
    <t>Vastaus</t>
  </si>
  <si>
    <t>Oikeus siirtää tiedot järjestelmästä toiseen</t>
  </si>
  <si>
    <t>Oikeus</t>
  </si>
  <si>
    <t>Henkilötietojen käsittelyperuste</t>
  </si>
  <si>
    <t>Käyttötarkoitus-
sidonnaisuus</t>
  </si>
  <si>
    <t>Määrittele</t>
  </si>
  <si>
    <t>Perusteet automaattiselle päätöksenteolle</t>
  </si>
  <si>
    <t>Oikeus rajoittaa 
tietojen käsittelyä</t>
  </si>
  <si>
    <t>Oikeus vastustaa 
tietojen käsittelyä</t>
  </si>
  <si>
    <t>Automaattinen 
päätöksenteko 
(ml. profilointi)</t>
  </si>
  <si>
    <t>Oikeus tietojen 
poistamiseen</t>
  </si>
  <si>
    <t xml:space="preserve">Oikeus saada 
pääsy tietoihin   </t>
  </si>
  <si>
    <t>Oikeus tietojen
 oikaisemiseen</t>
  </si>
  <si>
    <t>Roolit ja vastuut (rekisterinpitäjä(t), henkilötietojen käsittelijä(t) ja yhteisrekisterinpitäjät)</t>
  </si>
  <si>
    <t>Uhan kuvaus</t>
  </si>
  <si>
    <t>Käytännesäännöt ja sertifioinnit</t>
  </si>
  <si>
    <t>Tietojen minimointi</t>
  </si>
  <si>
    <t>Säilytyksen rajoittaminen</t>
  </si>
  <si>
    <t>Lainmukaisuus ja kohtuullisuus</t>
  </si>
  <si>
    <t xml:space="preserve">Läpinäkyvyys </t>
  </si>
  <si>
    <t>Luottamuksellisuus, eheys ja käytettävyys</t>
  </si>
  <si>
    <t xml:space="preserve">
Tallentaminen
</t>
  </si>
  <si>
    <t xml:space="preserve">
Yhdistäminen
</t>
  </si>
  <si>
    <t xml:space="preserve">
Kerääminen
</t>
  </si>
  <si>
    <t xml:space="preserve">
Käyttö ja muokkaaminen
</t>
  </si>
  <si>
    <t xml:space="preserve">
Luovutus ja saataville asettaminen
</t>
  </si>
  <si>
    <t xml:space="preserve">
Siirtäminen 3. maihin ja muut siirtotilanteet
</t>
  </si>
  <si>
    <t xml:space="preserve">
Säilyttäminen
</t>
  </si>
  <si>
    <t xml:space="preserve">
Hävittäminen
</t>
  </si>
  <si>
    <t>Käyttötarkoitus-sidonnaisuus</t>
  </si>
  <si>
    <t>Minimointi ja säilytysaikojen rajoittaminen</t>
  </si>
  <si>
    <t>Eheys</t>
  </si>
  <si>
    <t>Luottamuk-
sellisuus</t>
  </si>
  <si>
    <t>Käytettävyys</t>
  </si>
  <si>
    <t xml:space="preserve"> 
Lainmukaisuus 
ja kohtuullisuus
</t>
  </si>
  <si>
    <t>Uhan vaikutukset ja seuraukset rekisteröidylle</t>
  </si>
  <si>
    <t>Tietojen käsittelyn elinkaaren vaihe</t>
  </si>
  <si>
    <t>Henkilötietojen siirrot ETA-alueen ulkopuolelle</t>
  </si>
  <si>
    <t>Arvio suunnitellun käsittelyn tarpeellisuudesta</t>
  </si>
  <si>
    <t>Onko olemassa vähemmän henkilötietojen suojaan puuttuvia keinoja, joilla päästään samaan tavoitteeseen?</t>
  </si>
  <si>
    <t>Tietosuojan vaikutustenarviointi</t>
  </si>
  <si>
    <t>Viittaus dokumentaatioon muualla</t>
  </si>
  <si>
    <t>Henkilötietojen käsittelyyn sovellettava lainsäädäntö</t>
  </si>
  <si>
    <t>Informoinnin yhteydessä annettavat tiedot</t>
  </si>
  <si>
    <t>Sopimukset ja muu ohjeistus henkilötietojen käsittelijöille</t>
  </si>
  <si>
    <t>Tunnistetut henkilötietojen käsittelijät</t>
  </si>
  <si>
    <t>Menettely oikeuksien toteuttamiseksi</t>
  </si>
  <si>
    <t>Käytössä olevat suojatoimet (ihmisen osallistuminen, päätöksen riitauttaminen)</t>
  </si>
  <si>
    <t>Henkilötietojen käsittelijät ja siirrot ETA-alueen ulkopuolelle</t>
  </si>
  <si>
    <t>Hyväksyjän nimi ja rooli / valtuus</t>
  </si>
  <si>
    <t>Käsittelijät</t>
  </si>
  <si>
    <t>ETA-alueen ulkopuoliset maat tai kansainväliset organisaatiot, joihin tietoja siirretään</t>
  </si>
  <si>
    <t>Havainto ja toimenpide</t>
  </si>
  <si>
    <t>Vastuutaho</t>
  </si>
  <si>
    <t>Määräaika</t>
  </si>
  <si>
    <t>Käsittelyn tarpeellisuus ja oikeasuhteisuus</t>
  </si>
  <si>
    <t>Määrittele seuraavat seikat henkilötietojen käsittelyn tarpeellisuuden ja oikeasuhteisuuden selvittämiseksi</t>
  </si>
  <si>
    <t>1 = epätodennäköinen 2 = mahdollinen 3 = todennäköinen 4 = lähes varma</t>
  </si>
  <si>
    <t>Jäännösriski: todennäköisyys</t>
  </si>
  <si>
    <t xml:space="preserve">
Käsittelyn tarkoitus ja tavoite
</t>
  </si>
  <si>
    <t xml:space="preserve">
Henkilötietojen elinkaari
</t>
  </si>
  <si>
    <t xml:space="preserve">
Käsiteltävät henkilötiedot 
</t>
  </si>
  <si>
    <t xml:space="preserve">
Käsittelyn kohteena olevat henkilöt (rekisteröidyt)
</t>
  </si>
  <si>
    <t>Esimerkki 2</t>
  </si>
  <si>
    <t>Esimerkki 3</t>
  </si>
  <si>
    <t>Esimerkki 4</t>
  </si>
  <si>
    <t>Täydentävät suojatoimet</t>
  </si>
  <si>
    <t>Tunnista uhat</t>
  </si>
  <si>
    <t xml:space="preserve">Vakavuus </t>
  </si>
  <si>
    <t xml:space="preserve">Todennäköisyys </t>
  </si>
  <si>
    <t>Toimenpiteen tilanne</t>
  </si>
  <si>
    <t>Hyväksyjän huomiot</t>
  </si>
  <si>
    <t xml:space="preserve">esim. laki yksityisyyden suojasta työelämässä 759/2004
</t>
  </si>
  <si>
    <t xml:space="preserve">
</t>
  </si>
  <si>
    <t xml:space="preserve">
</t>
  </si>
  <si>
    <t>Muut huomiot</t>
  </si>
  <si>
    <t>Täyttävätkö käytetyt henkilötietojen käsittelijät niille asetetut kriteerit?</t>
  </si>
  <si>
    <t xml:space="preserve">
Kuinka käsittely toteutetaan teknisesti?
</t>
  </si>
  <si>
    <t xml:space="preserve">
Mikä on käsiteltävien henkilötietojen määrä ja maantieteellinen laajuus? 
</t>
  </si>
  <si>
    <t>Jos käsittelet henkilötunnuksia, mitkä ovat perusteet näiden tietojen käsittelylle?</t>
  </si>
  <si>
    <t>Jos käsittelet rikostuomioihin ja rikkomuksiin liittyviä tietoja, mitkä ovat perusteet näiden tietojen käsittelylle?</t>
  </si>
  <si>
    <t>Informointi rekisteröidylle: miten henkilötietojen käsittelystä kerrotaan ja missä yhteydessä?</t>
  </si>
  <si>
    <t>Kuinka tiedon ymmärrettävyys eri kohderyhmille on huomioitu (esim.lapset)?</t>
  </si>
  <si>
    <t>Onko mahdollinen jatkokäsittely yhteensopiva alkuperäisen käsittelytarkoituksen kanssa?</t>
  </si>
  <si>
    <t>Kerättävien ja säilytettävien tietojen tarpeellisuus</t>
  </si>
  <si>
    <t>Kuinka seurataan tietojen ajantasaisuutta?</t>
  </si>
  <si>
    <t>Toimintatavat tietoturvaloukkauksiin reagoimiseen</t>
  </si>
  <si>
    <t>Onko erityisiin henkilötietoryhmiin kuuluvien tietojen käsittelylle olemassa poikkeusperustetta?</t>
  </si>
  <si>
    <t>Kuinka henkilötietojen käsittelyn ennakoitavuus ja kohtuullisuus ihmisille on huomioitu?</t>
  </si>
  <si>
    <t>Perustelut, jos informointia lykätään tai informointi jätetään tekemättä</t>
  </si>
  <si>
    <t>Tarkoitukset, joita varten henkilötietoja käsitellään</t>
  </si>
  <si>
    <t>Millaisin teknisin ja organisatorisin keinoin varmistutaan käsittelyn pysymisestä käyttötarkoituksen mukaisena?</t>
  </si>
  <si>
    <t>Kuinka huolehditaan käsiteltävien henkilötietojen täsmällisyydestä, päivittämisestä ja paikkansapitävyydestä?</t>
  </si>
  <si>
    <t>Mitkä ovat henkilötietojen siirrossa käytettävät siirtoperusteet?</t>
  </si>
  <si>
    <t>Onko Euroopan komission antanut päätöksen tietosuojan riittävyydestä koskien kyseistä maata tai organisaatiota?</t>
  </si>
  <si>
    <t>Kuinka rekisteröity tunnistetaan?</t>
  </si>
  <si>
    <t>Mistä lähteistä tiedot kootaan?</t>
  </si>
  <si>
    <t>Kuinka rekisteröityä informoidaan rajoituksen poistamisesta?</t>
  </si>
  <si>
    <t>Mikä on prosessi tietojen poistamiseen käytännössä?</t>
  </si>
  <si>
    <t>Kuinka siirto-oikeus toteutetaan käytännössä?</t>
  </si>
  <si>
    <t>Kuinka siirto-oikeus soveltuu kyseessä olevaan tietojen käsittelyyn?</t>
  </si>
  <si>
    <t>Mitkä ovat tekniset edellytykset tietojen siirtoon ja vastaanottoon?</t>
  </si>
  <si>
    <t>Sisältyykö henkilötietojen käsittelyyn automaattista päätöksentekoa ja profilointia?</t>
  </si>
  <si>
    <t>Kuinka varmistetaan tietosuojaperiaatteiden noudattaminen automaattisen päätöksenteon yhteydessä?</t>
  </si>
  <si>
    <t>Kuinka oikaisusta, poistosta tai rajoituksesta ilmoitetaan tietojen vastaanottajille?</t>
  </si>
  <si>
    <t>Kuinka pyyntöihin vastataan (vastuuhenkilöt, määräajat, yhteydenottokanava)?</t>
  </si>
  <si>
    <t>Kuinka tiedot toimitetaan rekisteröidylle?</t>
  </si>
  <si>
    <t>Onko annettaviin tietoihin lakiin perustuvia rajoituksia?</t>
  </si>
  <si>
    <t>Kuinka oikaisupyynnöt toteutetaan?</t>
  </si>
  <si>
    <t>Kuinka menetellään oikaisuun liittyvissä erimielisyyksissä?</t>
  </si>
  <si>
    <t>Arvioi tapaukohtaisesti tietojen poisto-oikeuden soveltuvuus (esim. lakisääteiset säilytysajat)</t>
  </si>
  <si>
    <t>Kuinka tietojen käsittelyn rajoittaminen toteutetaan käytännössä?</t>
  </si>
  <si>
    <t>Millaisin teknisin keinoin käsittelyn rajoittaminen varmistetaan?</t>
  </si>
  <si>
    <t>Mikä on prosessi vastustamisoikeuden toteuttamiseen?</t>
  </si>
  <si>
    <t>Kuinka vastustamisoikeus soveltuu kyseessä olevaan tietojen käsittelyyn?</t>
  </si>
  <si>
    <t xml:space="preserve"> </t>
  </si>
  <si>
    <t>1 = vähäinen 2 = kohtalainen 3 = merkittävä 4 = kriittinen</t>
  </si>
  <si>
    <t>Muita huomioita</t>
  </si>
  <si>
    <t xml:space="preserve">Esimerkki 1 </t>
  </si>
  <si>
    <r>
      <t xml:space="preserve">Jäännösriski: </t>
    </r>
    <r>
      <rPr>
        <sz val="12"/>
        <color rgb="FF002060"/>
        <rFont val="Calibri"/>
        <family val="2"/>
        <scheme val="minor"/>
      </rPr>
      <t>edellisen taulukon arviot uhan vakavuudelle ja toteutumisen todennäköisyydelle suojatoimien jälkeen</t>
    </r>
  </si>
  <si>
    <r>
      <t xml:space="preserve">Uhan kuvaus: </t>
    </r>
    <r>
      <rPr>
        <sz val="12"/>
        <color rgb="FF002060"/>
        <rFont val="Calibri"/>
        <family val="2"/>
        <scheme val="minor"/>
      </rPr>
      <t>edellisen taulukon tunnistetut uhat</t>
    </r>
  </si>
  <si>
    <t>Kuinka tietojen säilytysaikojen toteutumista seurataan?</t>
  </si>
  <si>
    <t>Mikä on prosessi tietojen hävittämiselle (tai anonymisoinnille)?</t>
  </si>
  <si>
    <t>Kuinka tietojen pääsyoikeuksia rajataan?</t>
  </si>
  <si>
    <t>Onko tietoja mahdollista anonymisoida tai pseudonymisoida?</t>
  </si>
  <si>
    <t>Kuinka minimoidaan järjestelmien ja lomakkeiden keräämät tiedot?</t>
  </si>
  <si>
    <t>Mitkä ovat eri tietojen säilytysajat (ml. varmuuskopiot ja lokitiedot)?</t>
  </si>
  <si>
    <t>Onko tiedoille mahdollisia lakisääteisiä säilytysaikoja?</t>
  </si>
  <si>
    <t>Kuinka käsittelyperusteen velvoitteet täytetään? (esim. suostumus tai oikeutettu etu)</t>
  </si>
  <si>
    <r>
      <rPr>
        <sz val="10"/>
        <color theme="4" tint="-0.499984740745262"/>
        <rFont val="Calibri"/>
        <family val="2"/>
        <scheme val="minor"/>
      </rPr>
      <t xml:space="preserve">Millaisilla toimenpiteillä edistetään tietojen </t>
    </r>
    <r>
      <rPr>
        <b/>
        <sz val="10"/>
        <color theme="4" tint="-0.499984740745262"/>
        <rFont val="Calibri"/>
        <family val="2"/>
        <scheme val="minor"/>
      </rPr>
      <t>luottamuksellisuutta</t>
    </r>
    <r>
      <rPr>
        <sz val="10"/>
        <color theme="4" tint="-0.499984740745262"/>
        <rFont val="Calibri"/>
        <family val="2"/>
        <scheme val="minor"/>
      </rPr>
      <t>?</t>
    </r>
  </si>
  <si>
    <r>
      <rPr>
        <sz val="10"/>
        <color theme="4" tint="-0.499984740745262"/>
        <rFont val="Calibri"/>
        <family val="2"/>
        <scheme val="minor"/>
      </rPr>
      <t xml:space="preserve">Millaisilla toimenpiteillä edistetään tietojen </t>
    </r>
    <r>
      <rPr>
        <b/>
        <sz val="10"/>
        <color theme="4" tint="-0.499984740745262"/>
        <rFont val="Calibri"/>
        <family val="2"/>
        <scheme val="minor"/>
      </rPr>
      <t>eheyttä</t>
    </r>
    <r>
      <rPr>
        <sz val="10"/>
        <color theme="4" tint="-0.499984740745262"/>
        <rFont val="Calibri"/>
        <family val="2"/>
        <scheme val="minor"/>
      </rPr>
      <t>?</t>
    </r>
  </si>
  <si>
    <r>
      <rPr>
        <sz val="10"/>
        <color theme="4" tint="-0.499984740745262"/>
        <rFont val="Calibri"/>
        <family val="2"/>
        <scheme val="minor"/>
      </rPr>
      <t xml:space="preserve">Millaisilla toimenpiteillä edistetään tietojen </t>
    </r>
    <r>
      <rPr>
        <b/>
        <sz val="10"/>
        <color theme="4" tint="-0.499984740745262"/>
        <rFont val="Calibri"/>
        <family val="2"/>
        <scheme val="minor"/>
      </rPr>
      <t>käytettävyyttä</t>
    </r>
    <r>
      <rPr>
        <sz val="10"/>
        <color theme="4" tint="-0.499984740745262"/>
        <rFont val="Calibri"/>
        <family val="2"/>
        <scheme val="minor"/>
      </rPr>
      <t>?</t>
    </r>
  </si>
  <si>
    <t>Kuinka rekisteröidylle informoidaan automaattisesta päätöksenteosta?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</si>
</sst>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2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0F3FA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4" tint="0.79998168889431442"/>
      </left>
      <right style="thin">
        <color indexed="64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indexed="64"/>
      </right>
      <top/>
      <bottom/>
      <diagonal/>
    </border>
    <border>
      <left/>
      <right/>
      <top style="thin">
        <color theme="4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4" tint="0.79998168889431442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0" tint="-0.1499984740745262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2" borderId="0" xfId="0" applyFill="1" applyBorder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/>
    <xf numFmtId="0" fontId="8" fillId="2" borderId="0" xfId="0" applyFont="1" applyFill="1"/>
    <xf numFmtId="0" fontId="9" fillId="0" borderId="0" xfId="0" applyFont="1" applyFill="1" applyBorder="1" applyAlignment="1"/>
    <xf numFmtId="0" fontId="9" fillId="0" borderId="0" xfId="0" applyFont="1" applyFill="1" applyBorder="1"/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0" fillId="2" borderId="13" xfId="0" applyFill="1" applyBorder="1"/>
    <xf numFmtId="0" fontId="1" fillId="2" borderId="0" xfId="0" applyFont="1" applyFill="1"/>
    <xf numFmtId="0" fontId="0" fillId="2" borderId="0" xfId="0" applyFill="1" applyBorder="1" applyAlignment="1">
      <alignment horizontal="left" vertical="top"/>
    </xf>
    <xf numFmtId="0" fontId="7" fillId="2" borderId="0" xfId="0" applyFont="1" applyFill="1"/>
    <xf numFmtId="0" fontId="0" fillId="2" borderId="6" xfId="0" applyFill="1" applyBorder="1"/>
    <xf numFmtId="0" fontId="0" fillId="2" borderId="0" xfId="0" applyFill="1" applyAlignment="1">
      <alignment wrapText="1"/>
    </xf>
    <xf numFmtId="0" fontId="0" fillId="2" borderId="9" xfId="0" applyFill="1" applyBorder="1" applyAlignment="1">
      <alignment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0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23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2" fillId="2" borderId="0" xfId="0" applyFont="1" applyFill="1"/>
    <xf numFmtId="0" fontId="7" fillId="2" borderId="0" xfId="0" applyFont="1" applyFill="1" applyAlignment="1">
      <alignment horizontal="left" vertical="top"/>
    </xf>
    <xf numFmtId="0" fontId="1" fillId="3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top" wrapText="1"/>
    </xf>
    <xf numFmtId="0" fontId="0" fillId="0" borderId="0" xfId="0" applyFill="1"/>
    <xf numFmtId="0" fontId="0" fillId="0" borderId="0" xfId="0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/>
    </xf>
    <xf numFmtId="0" fontId="0" fillId="0" borderId="0" xfId="0" applyFill="1" applyBorder="1"/>
    <xf numFmtId="0" fontId="12" fillId="0" borderId="0" xfId="0" applyFont="1" applyFill="1" applyBorder="1"/>
    <xf numFmtId="0" fontId="0" fillId="0" borderId="0" xfId="0" applyFill="1" applyBorder="1" applyAlignment="1">
      <alignment horizontal="left" vertical="top"/>
    </xf>
    <xf numFmtId="0" fontId="0" fillId="4" borderId="0" xfId="0" applyFill="1"/>
    <xf numFmtId="0" fontId="0" fillId="4" borderId="0" xfId="0" applyFill="1" applyBorder="1"/>
    <xf numFmtId="0" fontId="19" fillId="2" borderId="0" xfId="0" applyFont="1" applyFill="1"/>
    <xf numFmtId="0" fontId="6" fillId="4" borderId="0" xfId="0" applyFont="1" applyFill="1" applyBorder="1"/>
    <xf numFmtId="0" fontId="7" fillId="2" borderId="0" xfId="0" applyFont="1" applyFill="1" applyAlignment="1">
      <alignment wrapText="1"/>
    </xf>
    <xf numFmtId="0" fontId="6" fillId="2" borderId="0" xfId="0" applyFont="1" applyFill="1" applyBorder="1"/>
    <xf numFmtId="0" fontId="15" fillId="2" borderId="0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1" fillId="2" borderId="0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10" fillId="2" borderId="0" xfId="0" applyFont="1" applyFill="1"/>
    <xf numFmtId="0" fontId="22" fillId="2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3" fillId="4" borderId="3" xfId="0" applyFont="1" applyFill="1" applyBorder="1" applyAlignment="1">
      <alignment horizontal="left" vertical="top" wrapText="1"/>
    </xf>
    <xf numFmtId="0" fontId="23" fillId="2" borderId="0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0" fontId="0" fillId="2" borderId="0" xfId="0" applyFill="1" applyProtection="1">
      <protection locked="0"/>
    </xf>
    <xf numFmtId="0" fontId="23" fillId="0" borderId="3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top" wrapText="1"/>
    </xf>
    <xf numFmtId="0" fontId="23" fillId="2" borderId="0" xfId="0" applyFont="1" applyFill="1" applyBorder="1" applyAlignment="1">
      <alignment vertical="top" wrapText="1"/>
    </xf>
    <xf numFmtId="0" fontId="23" fillId="2" borderId="2" xfId="0" applyFont="1" applyFill="1" applyBorder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49" fontId="23" fillId="0" borderId="3" xfId="0" applyNumberFormat="1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vertical="center" wrapText="1"/>
    </xf>
    <xf numFmtId="49" fontId="24" fillId="4" borderId="3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top" wrapText="1"/>
    </xf>
    <xf numFmtId="0" fontId="9" fillId="4" borderId="3" xfId="0" applyFont="1" applyFill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2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3" fillId="4" borderId="3" xfId="0" applyNumberFormat="1" applyFont="1" applyFill="1" applyBorder="1" applyAlignment="1">
      <alignment horizontal="left" vertical="top" wrapText="1"/>
    </xf>
    <xf numFmtId="0" fontId="9" fillId="2" borderId="0" xfId="0" applyFont="1" applyFill="1"/>
    <xf numFmtId="0" fontId="9" fillId="0" borderId="0" xfId="0" applyFont="1" applyFill="1"/>
    <xf numFmtId="0" fontId="9" fillId="0" borderId="0" xfId="0" applyFont="1"/>
    <xf numFmtId="0" fontId="0" fillId="2" borderId="0" xfId="0" applyFill="1" applyBorder="1" applyAlignment="1">
      <alignment wrapText="1"/>
    </xf>
    <xf numFmtId="0" fontId="0" fillId="2" borderId="0" xfId="0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3" fillId="0" borderId="22" xfId="0" applyFont="1" applyBorder="1" applyAlignment="1">
      <alignment horizontal="left" vertical="top" wrapText="1"/>
    </xf>
    <xf numFmtId="0" fontId="23" fillId="0" borderId="27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28" xfId="0" applyFont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20" fillId="2" borderId="14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left" vertical="top" wrapText="1"/>
    </xf>
    <xf numFmtId="0" fontId="9" fillId="0" borderId="35" xfId="0" applyFont="1" applyFill="1" applyBorder="1" applyAlignment="1">
      <alignment horizontal="center" vertical="center" wrapText="1"/>
    </xf>
    <xf numFmtId="0" fontId="28" fillId="3" borderId="37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left" wrapText="1"/>
    </xf>
    <xf numFmtId="0" fontId="21" fillId="2" borderId="3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left" vertical="top" wrapText="1"/>
    </xf>
    <xf numFmtId="0" fontId="10" fillId="4" borderId="36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35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0" fillId="0" borderId="0" xfId="0" applyFill="1" applyBorder="1" applyProtection="1"/>
    <xf numFmtId="0" fontId="9" fillId="0" borderId="3" xfId="0" applyFont="1" applyFill="1" applyBorder="1" applyAlignment="1">
      <alignment horizontal="center" vertical="center"/>
    </xf>
    <xf numFmtId="0" fontId="0" fillId="0" borderId="0" xfId="0" applyFill="1" applyBorder="1" applyAlignment="1" applyProtection="1"/>
    <xf numFmtId="0" fontId="11" fillId="0" borderId="0" xfId="0" applyFont="1" applyFill="1" applyBorder="1" applyAlignment="1" applyProtection="1"/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18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top" wrapText="1"/>
    </xf>
    <xf numFmtId="0" fontId="30" fillId="6" borderId="3" xfId="0" applyFont="1" applyFill="1" applyBorder="1" applyAlignment="1">
      <alignment horizontal="left" vertical="center" wrapText="1"/>
    </xf>
    <xf numFmtId="0" fontId="30" fillId="6" borderId="3" xfId="0" applyFont="1" applyFill="1" applyBorder="1" applyAlignment="1">
      <alignment vertical="center"/>
    </xf>
    <xf numFmtId="0" fontId="30" fillId="6" borderId="3" xfId="0" applyFont="1" applyFill="1" applyBorder="1" applyAlignment="1">
      <alignment vertical="center" wrapText="1"/>
    </xf>
    <xf numFmtId="0" fontId="30" fillId="6" borderId="3" xfId="0" applyFont="1" applyFill="1" applyBorder="1" applyAlignment="1">
      <alignment horizontal="left" vertical="center"/>
    </xf>
    <xf numFmtId="0" fontId="30" fillId="6" borderId="3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</cellXfs>
  <cellStyles count="1">
    <cellStyle name="Normaali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</dxfs>
  <tableStyles count="1" defaultTableStyle="TableStyleMedium2" defaultPivotStyle="PivotStyleLight16">
    <tableStyle name="Taulukkotyyli 1" pivot="0" count="0" xr9:uid="{22C7A053-4DFC-4CD0-B5F9-0197353AEDB1}"/>
  </tableStyles>
  <colors>
    <mruColors>
      <color rgb="FFF8F8F8"/>
      <color rgb="FFF0F3FA"/>
      <color rgb="FFF89C14"/>
      <color rgb="FFD5D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i-FI" sz="1600"/>
              <a:t>Riskikuvaaja</a:t>
            </a:r>
          </a:p>
        </c:rich>
      </c:tx>
      <c:layout>
        <c:manualLayout>
          <c:xMode val="edge"/>
          <c:yMode val="edge"/>
          <c:x val="0.4400466003349989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599581737991637E-2"/>
          <c:y val="7.9138720298799897E-2"/>
          <c:w val="0.80340095668018274"/>
          <c:h val="0.821164854225971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'Arvion yhteenveto'!$F$12</c:f>
              <c:strCache>
                <c:ptCount val="1"/>
                <c:pt idx="0">
                  <c:v>Riskiluku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bg1">
                  <a:lumMod val="75000"/>
                  <a:alpha val="65000"/>
                </a:schemeClr>
              </a:solidFill>
              <a:ln w="9525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5.1851195164664396E-2"/>
                  <c:y val="-2.2664627508820187E-2"/>
                </c:manualLayout>
              </c:layout>
              <c:tx>
                <c:rich>
                  <a:bodyPr wrap="square" lIns="0" tIns="0" rIns="72000" bIns="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tx1">
                            <a:alpha val="99000"/>
                          </a:schemeClr>
                        </a:solidFill>
                      </a:defRPr>
                    </a:pPr>
                    <a:fld id="{6E49C9A5-AC8C-4ECC-9DB9-3CB06859A14B}" type="CELLRANGE">
                      <a:rPr lang="en-US"/>
                      <a:pPr>
                        <a:defRPr>
                          <a:solidFill>
                            <a:schemeClr val="tx1">
                              <a:alpha val="99000"/>
                            </a:schemeClr>
                          </a:solidFill>
                        </a:defRPr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FE6E-4CE2-B50D-22DD3D2C6DC6}"/>
                </c:ext>
              </c:extLst>
            </c:dLbl>
            <c:dLbl>
              <c:idx val="1"/>
              <c:layout>
                <c:manualLayout>
                  <c:x val="-4.5549189987528271E-2"/>
                  <c:y val="-2.4230816902606356E-2"/>
                </c:manualLayout>
              </c:layout>
              <c:tx>
                <c:rich>
                  <a:bodyPr wrap="square" lIns="0" tIns="0" rIns="0" bIns="0" anchor="ctr" anchorCtr="0">
                    <a:noAutofit/>
                  </a:bodyPr>
                  <a:lstStyle/>
                  <a:p>
                    <a:pPr>
                      <a:defRPr/>
                    </a:pPr>
                    <a:fld id="{FCAFE305-C375-408C-A7BB-9D1A92C2587C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0144107940395008E-2"/>
                      <c:h val="3.29807332774276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FE6E-4CE2-B50D-22DD3D2C6DC6}"/>
                </c:ext>
              </c:extLst>
            </c:dLbl>
            <c:dLbl>
              <c:idx val="2"/>
              <c:layout>
                <c:manualLayout>
                  <c:x val="-2.4683994647415081E-2"/>
                  <c:y val="-2.251682486735361E-2"/>
                </c:manualLayout>
              </c:layout>
              <c:tx>
                <c:rich>
                  <a:bodyPr wrap="square" lIns="0" tIns="19050" rIns="0" bIns="19050" anchor="ctr">
                    <a:spAutoFit/>
                  </a:bodyPr>
                  <a:lstStyle/>
                  <a:p>
                    <a:pPr>
                      <a:defRPr/>
                    </a:pPr>
                    <a:fld id="{CD577090-16C5-478A-A26A-F31858935543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2.3824232964008676E-2"/>
                      <c:h val="3.405649449128318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FE6E-4CE2-B50D-22DD3D2C6DC6}"/>
                </c:ext>
              </c:extLst>
            </c:dLbl>
            <c:dLbl>
              <c:idx val="3"/>
              <c:layout>
                <c:manualLayout>
                  <c:x val="-1.924848133781841E-2"/>
                  <c:y val="-2.0446550675302509E-2"/>
                </c:manualLayout>
              </c:layout>
              <c:tx>
                <c:rich>
                  <a:bodyPr wrap="square" lIns="72000" tIns="19050" rIns="0" bIns="19050" anchor="ctr">
                    <a:spAutoFit/>
                  </a:bodyPr>
                  <a:lstStyle/>
                  <a:p>
                    <a:pPr>
                      <a:defRPr/>
                    </a:pPr>
                    <a:fld id="{DD707579-1AA3-4AA1-9A4E-F9A8A96DC8C5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3097188964540288E-2"/>
                      <c:h val="3.370764568370476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FE6E-4CE2-B50D-22DD3D2C6DC6}"/>
                </c:ext>
              </c:extLst>
            </c:dLbl>
            <c:dLbl>
              <c:idx val="4"/>
              <c:layout>
                <c:manualLayout>
                  <c:x val="-4.7007551266597447E-2"/>
                  <c:y val="2.8910974579501446E-2"/>
                </c:manualLayout>
              </c:layout>
              <c:tx>
                <c:rich>
                  <a:bodyPr wrap="square" lIns="36000" tIns="0" rIns="0" bIns="0" anchor="ctr">
                    <a:noAutofit/>
                  </a:bodyPr>
                  <a:lstStyle/>
                  <a:p>
                    <a:pPr>
                      <a:defRPr/>
                    </a:pPr>
                    <a:fld id="{75BB7719-F5F2-45C0-805C-0E9AAA0428FF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3429953637754459E-2"/>
                      <c:h val="3.375545136542568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FE6E-4CE2-B50D-22DD3D2C6DC6}"/>
                </c:ext>
              </c:extLst>
            </c:dLbl>
            <c:dLbl>
              <c:idx val="5"/>
              <c:layout>
                <c:manualLayout>
                  <c:x val="-4.5157060063721693E-2"/>
                  <c:y val="-6.5862931460544212E-3"/>
                </c:manualLayout>
              </c:layout>
              <c:tx>
                <c:rich>
                  <a:bodyPr wrap="square" lIns="36000" tIns="19050" rIns="0" bIns="19050" anchor="ctr">
                    <a:spAutoFit/>
                  </a:bodyPr>
                  <a:lstStyle/>
                  <a:p>
                    <a:pPr>
                      <a:defRPr/>
                    </a:pPr>
                    <a:fld id="{E0617B07-4C95-4C3D-94D6-1EAA68E5FB75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FE6E-4CE2-B50D-22DD3D2C6DC6}"/>
                </c:ext>
              </c:extLst>
            </c:dLbl>
            <c:dLbl>
              <c:idx val="6"/>
              <c:layout>
                <c:manualLayout>
                  <c:x val="-3.9397028105403804E-2"/>
                  <c:y val="1.3172586292108842E-2"/>
                </c:manualLayout>
              </c:layout>
              <c:tx>
                <c:rich>
                  <a:bodyPr wrap="square" lIns="38100" tIns="19050" rIns="72000" bIns="19050" anchor="ctr">
                    <a:spAutoFit/>
                  </a:bodyPr>
                  <a:lstStyle/>
                  <a:p>
                    <a:pPr>
                      <a:defRPr/>
                    </a:pPr>
                    <a:fld id="{7121EF1B-C31F-46A9-AC59-271B9D9CC38F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1.9400413310664215E-2"/>
                      <c:h val="3.370764568370476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FE6E-4CE2-B50D-22DD3D2C6DC6}"/>
                </c:ext>
              </c:extLst>
            </c:dLbl>
            <c:dLbl>
              <c:idx val="7"/>
              <c:tx>
                <c:rich>
                  <a:bodyPr wrap="square" lIns="0" tIns="19050" rIns="0" bIns="19050" anchor="ctr">
                    <a:spAutoFit/>
                  </a:bodyPr>
                  <a:lstStyle/>
                  <a:p>
                    <a:pPr>
                      <a:defRPr/>
                    </a:pPr>
                    <a:fld id="{6C544B81-6AF9-4C75-9CDC-44EA88D3AD09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FE6E-4CE2-B50D-22DD3D2C6DC6}"/>
                </c:ext>
              </c:extLst>
            </c:dLbl>
            <c:dLbl>
              <c:idx val="8"/>
              <c:layout>
                <c:manualLayout>
                  <c:x val="3.9371482336309962E-3"/>
                  <c:y val="-2.2027470857829499E-3"/>
                </c:manualLayout>
              </c:layout>
              <c:tx>
                <c:rich>
                  <a:bodyPr wrap="square" lIns="72000" tIns="19050" rIns="0" bIns="19050" anchor="ctr">
                    <a:spAutoFit/>
                  </a:bodyPr>
                  <a:lstStyle/>
                  <a:p>
                    <a:pPr>
                      <a:defRPr/>
                    </a:pPr>
                    <a:fld id="{B4F196E0-1185-4E17-8E18-BB2E78EA729E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FE6E-4CE2-B50D-22DD3D2C6DC6}"/>
                </c:ext>
              </c:extLst>
            </c:dLbl>
            <c:dLbl>
              <c:idx val="9"/>
              <c:layout>
                <c:manualLayout>
                  <c:x val="-6.2801978333758182E-2"/>
                  <c:y val="1.8273765411450572E-2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/>
                    </a:pPr>
                    <a:fld id="{5A63B359-2396-4D0E-BBC3-1CDC51CED89A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2.6013476768255311E-2"/>
                      <c:h val="3.583876961820762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FE6E-4CE2-B50D-22DD3D2C6DC6}"/>
                </c:ext>
              </c:extLst>
            </c:dLbl>
            <c:dLbl>
              <c:idx val="10"/>
              <c:layout>
                <c:manualLayout>
                  <c:x val="-2.8628656133851141E-2"/>
                  <c:y val="1.9983954337800043E-2"/>
                </c:manualLayout>
              </c:layout>
              <c:tx>
                <c:rich>
                  <a:bodyPr/>
                  <a:lstStyle/>
                  <a:p>
                    <a:fld id="{F4F84F47-827A-4003-92F3-A6E5D2E2239A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FE6E-4CE2-B50D-22DD3D2C6DC6}"/>
                </c:ext>
              </c:extLst>
            </c:dLbl>
            <c:dLbl>
              <c:idx val="11"/>
              <c:layout>
                <c:manualLayout>
                  <c:x val="-1.2778995141735357E-2"/>
                  <c:y val="2.4860058557504994E-2"/>
                </c:manualLayout>
              </c:layout>
              <c:tx>
                <c:rich>
                  <a:bodyPr wrap="square" lIns="72000" tIns="0" rIns="0" bIns="0" anchor="ctr">
                    <a:spAutoFit/>
                  </a:bodyPr>
                  <a:lstStyle/>
                  <a:p>
                    <a:pPr>
                      <a:defRPr/>
                    </a:pPr>
                    <a:fld id="{F7A2CB56-5274-4CBB-87EB-545B7C8DF2DA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FE6E-4CE2-B50D-22DD3D2C6DC6}"/>
                </c:ext>
              </c:extLst>
            </c:dLbl>
            <c:dLbl>
              <c:idx val="12"/>
              <c:layout>
                <c:manualLayout>
                  <c:x val="9.8604933395158197E-3"/>
                  <c:y val="2.1006817764183373E-2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/>
                    </a:pPr>
                    <a:fld id="{428E4DD4-7C3C-4469-B7D3-628C87DE7E7B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7301294621334628E-2"/>
                      <c:h val="4.019457602986233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FE6E-4CE2-B50D-22DD3D2C6DC6}"/>
                </c:ext>
              </c:extLst>
            </c:dLbl>
            <c:dLbl>
              <c:idx val="13"/>
              <c:layout>
                <c:manualLayout>
                  <c:x val="2.0938917931825247E-2"/>
                  <c:y val="5.2069746942862262E-3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/>
                    </a:pPr>
                    <a:fld id="{EBBA4EA0-DAAC-4B53-A723-ED278750E030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00212627403546E-2"/>
                      <c:h val="3.598743660260675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FE6E-4CE2-B50D-22DD3D2C6DC6}"/>
                </c:ext>
              </c:extLst>
            </c:dLbl>
            <c:dLbl>
              <c:idx val="14"/>
              <c:layout>
                <c:manualLayout>
                  <c:x val="-5.2634681427894429E-3"/>
                  <c:y val="-4.3121982470779592E-2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/>
                    </a:pPr>
                    <a:fld id="{6698C92B-4B3C-4225-888E-AF69A7219EA7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00212627403546E-2"/>
                      <c:h val="3.603134522358044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FE6E-4CE2-B50D-22DD3D2C6DC6}"/>
                </c:ext>
              </c:extLst>
            </c:dLbl>
            <c:dLbl>
              <c:idx val="15"/>
              <c:layout>
                <c:manualLayout>
                  <c:x val="-4.794753365053387E-2"/>
                  <c:y val="3.0326854737316635E-2"/>
                </c:manualLayout>
              </c:layout>
              <c:tx>
                <c:rich>
                  <a:bodyPr wrap="square" lIns="36000" tIns="36000" rIns="36000" bIns="0" anchor="ctr">
                    <a:noAutofit/>
                  </a:bodyPr>
                  <a:lstStyle/>
                  <a:p>
                    <a:pPr>
                      <a:defRPr/>
                    </a:pPr>
                    <a:fld id="{77223E43-2FC9-46C2-A143-D45DC4A912A2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1367144850117254E-2"/>
                      <c:h val="2.864795502512558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FE6E-4CE2-B50D-22DD3D2C6DC6}"/>
                </c:ext>
              </c:extLst>
            </c:dLbl>
            <c:dLbl>
              <c:idx val="16"/>
              <c:layout>
                <c:manualLayout>
                  <c:x val="-8.0514043728249704E-2"/>
                  <c:y val="-2.0775260292552424E-2"/>
                </c:manualLayout>
              </c:layout>
              <c:tx>
                <c:rich>
                  <a:bodyPr wrap="square" lIns="0" tIns="19050" rIns="0" bIns="19050" anchor="ctr">
                    <a:spAutoFit/>
                  </a:bodyPr>
                  <a:lstStyle/>
                  <a:p>
                    <a:pPr>
                      <a:defRPr/>
                    </a:pPr>
                    <a:fld id="{9CB61FE9-599E-438B-B632-869CE5F6228A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7873505937498546E-2"/>
                      <c:h val="3.381997277612735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FE6E-4CE2-B50D-22DD3D2C6DC6}"/>
                </c:ext>
              </c:extLst>
            </c:dLbl>
            <c:dLbl>
              <c:idx val="17"/>
              <c:layout>
                <c:manualLayout>
                  <c:x val="-1.0841475695758071E-2"/>
                  <c:y val="4.3931439627115543E-2"/>
                </c:manualLayout>
              </c:layout>
              <c:tx>
                <c:rich>
                  <a:bodyPr wrap="square" lIns="0" tIns="19050" rIns="0" bIns="19050" anchor="ctr">
                    <a:noAutofit/>
                  </a:bodyPr>
                  <a:lstStyle/>
                  <a:p>
                    <a:pPr>
                      <a:defRPr/>
                    </a:pPr>
                    <a:fld id="{C07AA7E3-E25F-4C67-A290-9D5451D818ED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1967783587052052E-2"/>
                      <c:h val="3.822546694769325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FE6E-4CE2-B50D-22DD3D2C6DC6}"/>
                </c:ext>
              </c:extLst>
            </c:dLbl>
            <c:dLbl>
              <c:idx val="18"/>
              <c:layout>
                <c:manualLayout>
                  <c:x val="-2.9470161225815625E-2"/>
                  <c:y val="3.930513051491847E-2"/>
                </c:manualLayout>
              </c:layout>
              <c:tx>
                <c:rich>
                  <a:bodyPr wrap="square" lIns="0" tIns="19050" rIns="36000" bIns="19050" anchor="ctr">
                    <a:noAutofit/>
                  </a:bodyPr>
                  <a:lstStyle/>
                  <a:p>
                    <a:pPr>
                      <a:defRPr/>
                    </a:pPr>
                    <a:fld id="{2090418E-552E-4293-8DB2-E6740E07193C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7602400730387502E-2"/>
                      <c:h val="4.263096111925915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FE6E-4CE2-B50D-22DD3D2C6DC6}"/>
                </c:ext>
              </c:extLst>
            </c:dLbl>
            <c:dLbl>
              <c:idx val="19"/>
              <c:layout>
                <c:manualLayout>
                  <c:x val="-7.4651666556044105E-2"/>
                  <c:y val="3.5507294103573485E-2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/>
                    </a:pPr>
                    <a:fld id="{CD059322-EF53-441C-81D2-95239CF461D8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1967783587052052E-2"/>
                      <c:h val="3.59581984512086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FE6E-4CE2-B50D-22DD3D2C6DC6}"/>
                </c:ext>
              </c:extLst>
            </c:dLbl>
            <c:dLbl>
              <c:idx val="20"/>
              <c:layout>
                <c:manualLayout>
                  <c:x val="-6.7633863749201606E-2"/>
                  <c:y val="-1.8443349494817486E-3"/>
                </c:manualLayout>
              </c:layout>
              <c:tx>
                <c:rich>
                  <a:bodyPr wrap="square" lIns="360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95D04E45-DC0F-4A0F-B0CF-D7A92972D2E8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A2B-498D-8A00-C7E4E727950E}"/>
                </c:ext>
              </c:extLst>
            </c:dLbl>
            <c:dLbl>
              <c:idx val="21"/>
              <c:layout>
                <c:manualLayout>
                  <c:x val="-9.3209027605977574E-2"/>
                  <c:y val="-6.5823171685646976E-3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/>
                    </a:pPr>
                    <a:fld id="{88F671F0-6AA7-4F90-B241-9506E16D23C3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2.9943285434535498E-2"/>
                      <c:h val="3.583876961820762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A2B-498D-8A00-C7E4E727950E}"/>
                </c:ext>
              </c:extLst>
            </c:dLbl>
            <c:dLbl>
              <c:idx val="22"/>
              <c:layout>
                <c:manualLayout>
                  <c:x val="1.6442381346466941E-2"/>
                  <c:y val="-1.2947857129645064E-2"/>
                </c:manualLayout>
              </c:layout>
              <c:tx>
                <c:rich>
                  <a:bodyPr wrap="square" lIns="36000" tIns="0" rIns="36000" bIns="0" anchor="ctr">
                    <a:noAutofit/>
                  </a:bodyPr>
                  <a:lstStyle/>
                  <a:p>
                    <a:pPr>
                      <a:defRPr/>
                    </a:pPr>
                    <a:fld id="{682F13A1-C193-40F2-81C2-27339F8DF73C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4.0952474224555148E-2"/>
                      <c:h val="3.364575872973396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A2B-498D-8A00-C7E4E727950E}"/>
                </c:ext>
              </c:extLst>
            </c:dLbl>
            <c:dLbl>
              <c:idx val="23"/>
              <c:layout>
                <c:manualLayout>
                  <c:x val="8.8719298563190788E-3"/>
                  <c:y val="4.1866956532712531E-2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/>
                    </a:pPr>
                    <a:fld id="{F5EC4C97-2A94-4370-8550-B724D413E380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4.2938631639481216E-2"/>
                      <c:h val="3.538062775863719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A2B-498D-8A00-C7E4E727950E}"/>
                </c:ext>
              </c:extLst>
            </c:dLbl>
            <c:dLbl>
              <c:idx val="24"/>
              <c:layout>
                <c:manualLayout>
                  <c:x val="2.9736738404240851E-2"/>
                  <c:y val="2.528877265205132E-2"/>
                </c:manualLayout>
              </c:layout>
              <c:tx>
                <c:rich>
                  <a:bodyPr/>
                  <a:lstStyle/>
                  <a:p>
                    <a:fld id="{CD6C3AF7-ACD3-4C06-B24C-8D02C964A648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A2B-498D-8A00-C7E4E727950E}"/>
                </c:ext>
              </c:extLst>
            </c:dLbl>
            <c:dLbl>
              <c:idx val="25"/>
              <c:layout>
                <c:manualLayout>
                  <c:x val="3.5558579754769214E-3"/>
                  <c:y val="-2.3713421223180087E-2"/>
                </c:manualLayout>
              </c:layout>
              <c:tx>
                <c:rich>
                  <a:bodyPr/>
                  <a:lstStyle/>
                  <a:p>
                    <a:fld id="{6C59DA10-6781-4E5D-8EFA-A55E027711CE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A2B-498D-8A00-C7E4E727950E}"/>
                </c:ext>
              </c:extLst>
            </c:dLbl>
            <c:dLbl>
              <c:idx val="26"/>
              <c:layout>
                <c:manualLayout>
                  <c:x val="-8.7575786128053904E-2"/>
                  <c:y val="1.5142942441156829E-2"/>
                </c:manualLayout>
              </c:layout>
              <c:tx>
                <c:rich>
                  <a:bodyPr/>
                  <a:lstStyle/>
                  <a:p>
                    <a:fld id="{86189C2F-4BE4-4A7F-906F-5DF5CFFB3E02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A2B-498D-8A00-C7E4E727950E}"/>
                </c:ext>
              </c:extLst>
            </c:dLbl>
            <c:dLbl>
              <c:idx val="27"/>
              <c:layout>
                <c:manualLayout>
                  <c:x val="-5.4172412464672338E-2"/>
                  <c:y val="4.807440817142894E-2"/>
                </c:manualLayout>
              </c:layout>
              <c:tx>
                <c:rich>
                  <a:bodyPr/>
                  <a:lstStyle/>
                  <a:p>
                    <a:fld id="{D1EA39D3-C3E5-4E49-B16F-922507D97B2C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A2B-498D-8A00-C7E4E727950E}"/>
                </c:ext>
              </c:extLst>
            </c:dLbl>
            <c:dLbl>
              <c:idx val="28"/>
              <c:layout>
                <c:manualLayout>
                  <c:x val="-3.0593560466991233E-2"/>
                  <c:y val="5.9051563414852931E-2"/>
                </c:manualLayout>
              </c:layout>
              <c:tx>
                <c:rich>
                  <a:bodyPr/>
                  <a:lstStyle/>
                  <a:p>
                    <a:fld id="{9830079A-003D-449A-9D77-F6B3F75D0149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A2B-498D-8A00-C7E4E727950E}"/>
                </c:ext>
              </c:extLst>
            </c:dLbl>
            <c:dLbl>
              <c:idx val="29"/>
              <c:layout>
                <c:manualLayout>
                  <c:x val="-6.9891647129793066E-2"/>
                  <c:y val="-4.1938264824648158E-2"/>
                </c:manualLayout>
              </c:layout>
              <c:tx>
                <c:rich>
                  <a:bodyPr/>
                  <a:lstStyle/>
                  <a:p>
                    <a:fld id="{F2012243-D7FF-486F-A372-5F2A1E72E1A3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A2B-498D-8A00-C7E4E727950E}"/>
                </c:ext>
              </c:extLst>
            </c:dLbl>
            <c:dLbl>
              <c:idx val="30"/>
              <c:layout>
                <c:manualLayout>
                  <c:x val="-5.0242603798392155E-2"/>
                  <c:y val="-3.9742833775963347E-2"/>
                </c:manualLayout>
              </c:layout>
              <c:tx>
                <c:rich>
                  <a:bodyPr/>
                  <a:lstStyle/>
                  <a:p>
                    <a:fld id="{9045EA4A-5F79-4BAB-BC6E-D2EF420959C6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A2B-498D-8A00-C7E4E727950E}"/>
                </c:ext>
              </c:extLst>
            </c:dLbl>
            <c:dLbl>
              <c:idx val="31"/>
              <c:layout>
                <c:manualLayout>
                  <c:x val="-2.6663751800711049E-2"/>
                  <c:y val="-4.4133695873332962E-2"/>
                </c:manualLayout>
              </c:layout>
              <c:tx>
                <c:rich>
                  <a:bodyPr/>
                  <a:lstStyle/>
                  <a:p>
                    <a:fld id="{C45D003B-583E-4155-9C9C-9E92540F5695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A2B-498D-8A00-C7E4E727950E}"/>
                </c:ext>
              </c:extLst>
            </c:dLbl>
            <c:dLbl>
              <c:idx val="32"/>
              <c:layout>
                <c:manualLayout>
                  <c:x val="1.4599239195230884E-2"/>
                  <c:y val="-4.4133695873332962E-2"/>
                </c:manualLayout>
              </c:layout>
              <c:tx>
                <c:rich>
                  <a:bodyPr/>
                  <a:lstStyle/>
                  <a:p>
                    <a:fld id="{BB4AE9B8-B515-47BD-9C3E-051803B8E4DE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A2B-498D-8A00-C7E4E727950E}"/>
                </c:ext>
              </c:extLst>
            </c:dLbl>
            <c:dLbl>
              <c:idx val="33"/>
              <c:layout>
                <c:manualLayout>
                  <c:x val="8.7045261958106079E-3"/>
                  <c:y val="-6.3892575311496239E-2"/>
                </c:manualLayout>
              </c:layout>
              <c:tx>
                <c:rich>
                  <a:bodyPr/>
                  <a:lstStyle/>
                  <a:p>
                    <a:fld id="{D174C88B-7B1B-413D-9DCE-3F904618D713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A2B-498D-8A00-C7E4E727950E}"/>
                </c:ext>
              </c:extLst>
            </c:dLbl>
            <c:dLbl>
              <c:idx val="34"/>
              <c:layout>
                <c:manualLayout>
                  <c:x val="3.228337819349171E-2"/>
                  <c:y val="-2.8765678532539314E-2"/>
                </c:manualLayout>
              </c:layout>
              <c:tx>
                <c:rich>
                  <a:bodyPr/>
                  <a:lstStyle/>
                  <a:p>
                    <a:fld id="{92801A6E-9BE8-42E2-AD3E-E9407D3ACE22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EA2B-498D-8A00-C7E4E727950E}"/>
                </c:ext>
              </c:extLst>
            </c:dLbl>
            <c:dLbl>
              <c:idx val="35"/>
              <c:layout>
                <c:manualLayout>
                  <c:x val="-0.10133011646003454"/>
                  <c:y val="-2.6570247483854507E-2"/>
                </c:manualLayout>
              </c:layout>
              <c:tx>
                <c:rich>
                  <a:bodyPr/>
                  <a:lstStyle/>
                  <a:p>
                    <a:fld id="{96966C72-F941-4996-95AF-E85D83F2E914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A2B-498D-8A00-C7E4E727950E}"/>
                </c:ext>
              </c:extLst>
            </c:dLbl>
            <c:dLbl>
              <c:idx val="36"/>
              <c:layout>
                <c:manualLayout>
                  <c:x val="-9.150559479433408E-2"/>
                  <c:y val="-4.4133695873332962E-2"/>
                </c:manualLayout>
              </c:layout>
              <c:tx>
                <c:rich>
                  <a:bodyPr/>
                  <a:lstStyle/>
                  <a:p>
                    <a:fld id="{EF855369-845D-468B-8937-2A51D12072DB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A2B-498D-8A00-C7E4E727950E}"/>
                </c:ext>
              </c:extLst>
            </c:dLbl>
            <c:dLbl>
              <c:idx val="37"/>
              <c:layout>
                <c:manualLayout>
                  <c:x val="-7.7751264462353434E-2"/>
                  <c:y val="-6.1697144262811421E-2"/>
                </c:manualLayout>
              </c:layout>
              <c:tx>
                <c:rich>
                  <a:bodyPr/>
                  <a:lstStyle/>
                  <a:p>
                    <a:fld id="{46DCA8FC-1E25-49A5-8DC5-155EB82A440F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A2B-498D-8A00-C7E4E727950E}"/>
                </c:ext>
              </c:extLst>
            </c:dLbl>
            <c:dLbl>
              <c:idx val="38"/>
              <c:layout>
                <c:manualLayout>
                  <c:x val="2.9336021693781574E-2"/>
                  <c:y val="-6.0599428738469019E-2"/>
                </c:manualLayout>
              </c:layout>
              <c:tx>
                <c:rich>
                  <a:bodyPr/>
                  <a:lstStyle/>
                  <a:p>
                    <a:fld id="{0A807125-53B6-488D-8BAD-7C259212F2D7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EA2B-498D-8A00-C7E4E727950E}"/>
                </c:ext>
              </c:extLst>
            </c:dLbl>
            <c:dLbl>
              <c:idx val="39"/>
              <c:layout>
                <c:manualLayout>
                  <c:x val="-6.1049577630662655E-2"/>
                  <c:y val="-6.4990290835838627E-2"/>
                </c:manualLayout>
              </c:layout>
              <c:tx>
                <c:rich>
                  <a:bodyPr/>
                  <a:lstStyle/>
                  <a:p>
                    <a:fld id="{A5CF0E07-DFE0-4415-A773-45BD5DF258DA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EA2B-498D-8A00-C7E4E727950E}"/>
                </c:ext>
              </c:extLst>
            </c:dLbl>
            <c:dLbl>
              <c:idx val="40"/>
              <c:layout>
                <c:manualLayout>
                  <c:x val="-3.9435629966121648E-2"/>
                  <c:y val="-6.0599428738469019E-2"/>
                </c:manualLayout>
              </c:layout>
              <c:tx>
                <c:rich>
                  <a:bodyPr/>
                  <a:lstStyle/>
                  <a:p>
                    <a:fld id="{6F859714-053F-44C3-AA35-740DEBF045BC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EA2B-498D-8A00-C7E4E727950E}"/>
                </c:ext>
              </c:extLst>
            </c:dLbl>
            <c:dLbl>
              <c:idx val="41"/>
              <c:layout>
                <c:manualLayout>
                  <c:x val="-1.5856777968440542E-2"/>
                  <c:y val="-6.2794859787153823E-2"/>
                </c:manualLayout>
              </c:layout>
              <c:tx>
                <c:rich>
                  <a:bodyPr/>
                  <a:lstStyle/>
                  <a:p>
                    <a:fld id="{D8AD995F-BAF2-4684-9EBB-049FC53B7A04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EA2B-498D-8A00-C7E4E727950E}"/>
                </c:ext>
              </c:extLst>
            </c:dLbl>
            <c:dLbl>
              <c:idx val="42"/>
              <c:layout>
                <c:manualLayout>
                  <c:x val="-9.8382759960324404E-2"/>
                  <c:y val="-6.4990290835838627E-2"/>
                </c:manualLayout>
              </c:layout>
              <c:tx>
                <c:rich>
                  <a:bodyPr/>
                  <a:lstStyle/>
                  <a:p>
                    <a:fld id="{FF04AA65-D19B-4EE1-BE98-51E1337F5569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EA2B-498D-8A00-C7E4E727950E}"/>
                </c:ext>
              </c:extLst>
            </c:dLbl>
            <c:dLbl>
              <c:idx val="43"/>
              <c:layout>
                <c:manualLayout>
                  <c:x val="3.9160543359482033E-2"/>
                  <c:y val="9.6543648194447919E-3"/>
                </c:manualLayout>
              </c:layout>
              <c:tx>
                <c:rich>
                  <a:bodyPr/>
                  <a:lstStyle/>
                  <a:p>
                    <a:fld id="{9D96BBCA-E179-4E08-9564-2DE5174D3051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EA2B-498D-8A00-C7E4E727950E}"/>
                </c:ext>
              </c:extLst>
            </c:dLbl>
            <c:dLbl>
              <c:idx val="44"/>
              <c:layout>
                <c:manualLayout>
                  <c:x val="-9.6417855627184315E-2"/>
                  <c:y val="5.5758416841825718E-2"/>
                </c:manualLayout>
              </c:layout>
              <c:tx>
                <c:rich>
                  <a:bodyPr/>
                  <a:lstStyle/>
                  <a:p>
                    <a:fld id="{3EA33EE8-496E-496B-AC16-E3D0CBF7E9CF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EA2B-498D-8A00-C7E4E727950E}"/>
                </c:ext>
              </c:extLst>
            </c:dLbl>
            <c:dLbl>
              <c:idx val="45"/>
              <c:layout>
                <c:manualLayout>
                  <c:x val="-0.11017218595916496"/>
                  <c:y val="1.6240657965499214E-2"/>
                </c:manualLayout>
              </c:layout>
              <c:tx>
                <c:rich>
                  <a:bodyPr/>
                  <a:lstStyle/>
                  <a:p>
                    <a:fld id="{79A7D903-8A85-4A0C-83AD-21E836695B57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EA2B-498D-8A00-C7E4E727950E}"/>
                </c:ext>
              </c:extLst>
            </c:dLbl>
            <c:dLbl>
              <c:idx val="46"/>
              <c:layout>
                <c:manualLayout>
                  <c:x val="-3.9435629966121648E-2"/>
                  <c:y val="-7.5967446079262688E-2"/>
                </c:manualLayout>
              </c:layout>
              <c:tx>
                <c:rich>
                  <a:bodyPr/>
                  <a:lstStyle/>
                  <a:p>
                    <a:fld id="{FE1CF8A5-E458-41B3-893A-3C6E51AEE57B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EA2B-498D-8A00-C7E4E727950E}"/>
                </c:ext>
              </c:extLst>
            </c:dLbl>
            <c:dLbl>
              <c:idx val="47"/>
              <c:layout>
                <c:manualLayout>
                  <c:x val="-8.069862096206358E-2"/>
                  <c:y val="-8.2553739225317099E-2"/>
                </c:manualLayout>
              </c:layout>
              <c:tx>
                <c:rich>
                  <a:bodyPr/>
                  <a:lstStyle/>
                  <a:p>
                    <a:fld id="{952F273F-AE0E-4C0B-AAE3-0562FC9F79B8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EA2B-498D-8A00-C7E4E727950E}"/>
                </c:ext>
              </c:extLst>
            </c:dLbl>
            <c:dLbl>
              <c:idx val="48"/>
              <c:layout>
                <c:manualLayout>
                  <c:x val="-6.1049577630662655E-2"/>
                  <c:y val="-8.4749170274001889E-2"/>
                </c:manualLayout>
              </c:layout>
              <c:tx>
                <c:rich>
                  <a:bodyPr/>
                  <a:lstStyle/>
                  <a:p>
                    <a:fld id="{778859DF-731A-4E01-A12A-04426A66BAF7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EA2B-498D-8A00-C7E4E727950E}"/>
                </c:ext>
              </c:extLst>
            </c:dLbl>
            <c:dLbl>
              <c:idx val="49"/>
              <c:layout>
                <c:manualLayout>
                  <c:x val="-1.7876916226535831E-2"/>
                  <c:y val="-8.0648035927624068E-2"/>
                </c:manualLayout>
              </c:layout>
              <c:tx>
                <c:rich>
                  <a:bodyPr/>
                  <a:lstStyle/>
                  <a:p>
                    <a:fld id="{D54B1EBE-FB0D-48DD-B187-60E060F0D1BA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EA2B-498D-8A00-C7E4E727950E}"/>
                </c:ext>
              </c:extLst>
            </c:dLbl>
            <c:dLbl>
              <c:idx val="50"/>
              <c:layout>
                <c:manualLayout>
                  <c:x val="3.7370314380051795E-3"/>
                  <c:y val="-7.826970991441104E-2"/>
                </c:manualLayout>
              </c:layout>
              <c:tx>
                <c:rich>
                  <a:bodyPr/>
                  <a:lstStyle/>
                  <a:p>
                    <a:fld id="{88686D81-0479-4E3D-9652-109135EE521A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EA2B-498D-8A00-C7E4E727950E}"/>
                </c:ext>
              </c:extLst>
            </c:dLbl>
            <c:dLbl>
              <c:idx val="51"/>
              <c:layout>
                <c:manualLayout>
                  <c:x val="2.1476404361221207E-2"/>
                  <c:y val="-8.2553739225317085E-2"/>
                </c:manualLayout>
              </c:layout>
              <c:tx>
                <c:rich>
                  <a:bodyPr/>
                  <a:lstStyle/>
                  <a:p>
                    <a:fld id="{0D3E9AED-03E7-47F5-8AC9-CEB177A0F366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EA2B-498D-8A00-C7E4E727950E}"/>
                </c:ext>
              </c:extLst>
            </c:dLbl>
            <c:dLbl>
              <c:idx val="52"/>
              <c:layout>
                <c:manualLayout>
                  <c:x val="-7.0874099296363111E-2"/>
                  <c:y val="5.575841684182576E-2"/>
                </c:manualLayout>
              </c:layout>
              <c:tx>
                <c:rich>
                  <a:bodyPr/>
                  <a:lstStyle/>
                  <a:p>
                    <a:fld id="{736B9AE8-E623-4835-B2B1-9961674D3E7A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EA2B-498D-8A00-C7E4E727950E}"/>
                </c:ext>
              </c:extLst>
            </c:dLbl>
            <c:dLbl>
              <c:idx val="53"/>
              <c:layout>
                <c:manualLayout>
                  <c:x val="-5.1225055964962199E-2"/>
                  <c:y val="6.4540141036565024E-2"/>
                </c:manualLayout>
              </c:layout>
              <c:tx>
                <c:rich>
                  <a:bodyPr/>
                  <a:lstStyle/>
                  <a:p>
                    <a:fld id="{038281A3-8941-4435-B28B-8BBD09FFBE0F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EA2B-498D-8A00-C7E4E727950E}"/>
                </c:ext>
              </c:extLst>
            </c:dLbl>
            <c:dLbl>
              <c:idx val="54"/>
              <c:layout>
                <c:manualLayout>
                  <c:x val="-9.6417855627184315E-2"/>
                  <c:y val="3.3804106354977694E-2"/>
                </c:manualLayout>
              </c:layout>
              <c:tx>
                <c:rich>
                  <a:bodyPr/>
                  <a:lstStyle/>
                  <a:p>
                    <a:fld id="{B050A313-7970-4924-8AB8-BA30ECAF9C9D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EA2B-498D-8A00-C7E4E727950E}"/>
                </c:ext>
              </c:extLst>
            </c:dLbl>
            <c:dLbl>
              <c:idx val="55"/>
              <c:layout>
                <c:manualLayout>
                  <c:x val="3.3265830360061754E-2"/>
                  <c:y val="3.8194968452347308E-2"/>
                </c:manualLayout>
              </c:layout>
              <c:tx>
                <c:rich>
                  <a:bodyPr/>
                  <a:lstStyle/>
                  <a:p>
                    <a:fld id="{ACB7904D-7550-4DCA-B434-3F1F74E1FFCE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EA2B-498D-8A00-C7E4E727950E}"/>
                </c:ext>
              </c:extLst>
            </c:dLbl>
            <c:dLbl>
              <c:idx val="56"/>
              <c:layout>
                <c:manualLayout>
                  <c:x val="-7.9971606358801746E-3"/>
                  <c:y val="6.4540141036564996E-2"/>
                </c:manualLayout>
              </c:layout>
              <c:tx>
                <c:rich>
                  <a:bodyPr/>
                  <a:lstStyle/>
                  <a:p>
                    <a:fld id="{52AC5ED7-80BF-447E-98B2-078CA1855CB9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EA2B-498D-8A00-C7E4E727950E}"/>
                </c:ext>
              </c:extLst>
            </c:dLbl>
            <c:dLbl>
              <c:idx val="57"/>
              <c:layout>
                <c:manualLayout>
                  <c:x val="1.3616787028660838E-2"/>
                  <c:y val="6.0149278939195333E-2"/>
                </c:manualLayout>
              </c:layout>
              <c:tx>
                <c:rich>
                  <a:bodyPr/>
                  <a:lstStyle/>
                  <a:p>
                    <a:fld id="{A65EC791-4EA8-49AC-9889-0CAB4FDEEB5D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EA2B-498D-8A00-C7E4E727950E}"/>
                </c:ext>
              </c:extLst>
            </c:dLbl>
            <c:dLbl>
              <c:idx val="58"/>
              <c:layout>
                <c:manualLayout>
                  <c:x val="3.523073469320185E-2"/>
                  <c:y val="6.4540141036564996E-2"/>
                </c:manualLayout>
              </c:layout>
              <c:tx>
                <c:rich>
                  <a:bodyPr/>
                  <a:lstStyle/>
                  <a:p>
                    <a:fld id="{7CC2A601-0829-4A20-9C38-D06180D9ACAC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EA2B-498D-8A00-C7E4E727950E}"/>
                </c:ext>
              </c:extLst>
            </c:dLbl>
            <c:dLbl>
              <c:idx val="59"/>
              <c:layout>
                <c:manualLayout>
                  <c:x val="4.1125447692622122E-2"/>
                  <c:y val="-7.9090835700336651E-3"/>
                </c:manualLayout>
              </c:layout>
              <c:tx>
                <c:rich>
                  <a:bodyPr/>
                  <a:lstStyle/>
                  <a:p>
                    <a:fld id="{05D2BF8C-E0A0-4F7E-A8F7-7BFDB28C32E0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EA2B-498D-8A00-C7E4E727950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'Arvion yhteenveto'!$E$13:$E$72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xVal>
          <c:yVal>
            <c:numRef>
              <c:f>'Arvion yhteenveto'!$D$13:$D$72</c:f>
              <c:numCache>
                <c:formatCode>General</c:formatCode>
                <c:ptCount val="60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'Arvion yhteenveto'!$B$13:$B$72</c15:f>
                <c15:dlblRangeCache>
                  <c:ptCount val="60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FE6E-4CE2-B50D-22DD3D2C6DC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637405520"/>
        <c:axId val="637408472"/>
      </c:scatterChart>
      <c:valAx>
        <c:axId val="637405520"/>
        <c:scaling>
          <c:orientation val="minMax"/>
          <c:max val="4.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200"/>
                  <a:t>Todennäköisyys</a:t>
                </a:r>
              </a:p>
            </c:rich>
          </c:tx>
          <c:layout>
            <c:manualLayout>
              <c:xMode val="edge"/>
              <c:yMode val="edge"/>
              <c:x val="0.46242225478546567"/>
              <c:y val="0.8554304892704244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n>
                  <a:noFill/>
                </a:ln>
                <a:solidFill>
                  <a:schemeClr val="bg1"/>
                </a:solidFill>
              </a:defRPr>
            </a:pPr>
            <a:endParaRPr lang="fi-FI"/>
          </a:p>
        </c:txPr>
        <c:crossAx val="637408472"/>
        <c:crosses val="autoZero"/>
        <c:crossBetween val="midCat"/>
      </c:valAx>
      <c:valAx>
        <c:axId val="637408472"/>
        <c:scaling>
          <c:orientation val="minMax"/>
          <c:max val="4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200"/>
                  <a:t>Vakavuus</a:t>
                </a:r>
              </a:p>
            </c:rich>
          </c:tx>
          <c:layout>
            <c:manualLayout>
              <c:xMode val="edge"/>
              <c:yMode val="edge"/>
              <c:x val="9.5602105264457796E-2"/>
              <c:y val="0.447885816623999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fi-FI"/>
          </a:p>
        </c:txPr>
        <c:crossAx val="637405520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image" Target="../media/image3.png"/><Relationship Id="rId4" Type="http://schemas.openxmlformats.org/officeDocument/2006/relationships/image" Target="../media/image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192086</xdr:colOff>
      <xdr:row>3</xdr:row>
      <xdr:rowOff>603250</xdr:rowOff>
    </xdr:from>
    <xdr:to>
      <xdr:col>3</xdr:col>
      <xdr:colOff>80961</xdr:colOff>
      <xdr:row>6</xdr:row>
      <xdr:rowOff>39688</xdr:rowOff>
    </xdr:to>
    <xdr:pic>
      <xdr:nvPicPr>
        <xdr:cNvPr id="3" name="Kuva 2" descr="Kommentti (tärkeä) ääriviiva">
          <a:extLst>
            <a:ext uri="{FF2B5EF4-FFF2-40B4-BE49-F238E27FC236}">
              <a16:creationId xmlns:a16="http://schemas.microsoft.com/office/drawing/2014/main" id="{CA9B3889-956F-40D0-8CFD-F79E72550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16836" y="968375"/>
          <a:ext cx="500063" cy="500063"/>
        </a:xfrm>
        <a:prstGeom prst="rect">
          <a:avLst/>
        </a:prstGeom>
      </xdr:spPr>
    </xdr:pic>
    <xdr:clientData/>
  </xdr:twoCellAnchor>
  <xdr:twoCellAnchor editAs="oneCell">
    <xdr:from>
      <xdr:col>0</xdr:col>
      <xdr:colOff>36513</xdr:colOff>
      <xdr:row>0</xdr:row>
      <xdr:rowOff>28575</xdr:rowOff>
    </xdr:from>
    <xdr:to>
      <xdr:col>7</xdr:col>
      <xdr:colOff>590375</xdr:colOff>
      <xdr:row>3</xdr:row>
      <xdr:rowOff>103188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EC990FDC-3366-48C1-B09B-732B22C68C87}"/>
            </a:ext>
          </a:extLst>
        </xdr:cNvPr>
        <xdr:cNvGrpSpPr/>
      </xdr:nvGrpSpPr>
      <xdr:grpSpPr>
        <a:xfrm>
          <a:off x="36513" y="28575"/>
          <a:ext cx="11134550" cy="622301"/>
          <a:chOff x="84138" y="68262"/>
          <a:chExt cx="11134550" cy="622301"/>
        </a:xfrm>
      </xdr:grpSpPr>
      <xdr:grpSp>
        <xdr:nvGrpSpPr>
          <xdr:cNvPr id="41" name="Ryhmä 40">
            <a:extLst>
              <a:ext uri="{FF2B5EF4-FFF2-40B4-BE49-F238E27FC236}">
                <a16:creationId xmlns:a16="http://schemas.microsoft.com/office/drawing/2014/main" id="{EC87BF85-8A9B-49A2-AAE4-EA61CBAABDE5}"/>
              </a:ext>
            </a:extLst>
          </xdr:cNvPr>
          <xdr:cNvGrpSpPr/>
        </xdr:nvGrpSpPr>
        <xdr:grpSpPr>
          <a:xfrm>
            <a:off x="84138" y="68262"/>
            <a:ext cx="11134550" cy="376280"/>
            <a:chOff x="277644" y="2068204"/>
            <a:chExt cx="10484128" cy="427638"/>
          </a:xfrm>
        </xdr:grpSpPr>
        <xdr:sp macro="" textlink="">
          <xdr:nvSpPr>
            <xdr:cNvPr id="42" name="Vapaamuotoinen: Muoto 41">
              <a:extLst>
                <a:ext uri="{FF2B5EF4-FFF2-40B4-BE49-F238E27FC236}">
                  <a16:creationId xmlns:a16="http://schemas.microsoft.com/office/drawing/2014/main" id="{3CF1ACF9-9C1D-45BF-8CB1-AEC9B27AC1FC}"/>
                </a:ext>
              </a:extLst>
            </xdr:cNvPr>
            <xdr:cNvSpPr/>
          </xdr:nvSpPr>
          <xdr:spPr>
            <a:xfrm>
              <a:off x="277644" y="2068205"/>
              <a:ext cx="709498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rgbClr val="002060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chemeClr val="bg1"/>
                  </a:solidFill>
                </a:rPr>
                <a:t>Yleiset</a:t>
              </a:r>
            </a:p>
          </xdr:txBody>
        </xdr:sp>
        <xdr:sp macro="" textlink="">
          <xdr:nvSpPr>
            <xdr:cNvPr id="44" name="Vapaamuotoinen: Muoto 43">
              <a:extLst>
                <a:ext uri="{FF2B5EF4-FFF2-40B4-BE49-F238E27FC236}">
                  <a16:creationId xmlns:a16="http://schemas.microsoft.com/office/drawing/2014/main" id="{813924F3-27F5-4E66-937E-AAFE4EE6DDA2}"/>
                </a:ext>
              </a:extLst>
            </xdr:cNvPr>
            <xdr:cNvSpPr/>
          </xdr:nvSpPr>
          <xdr:spPr>
            <a:xfrm>
              <a:off x="1031731" y="2068206"/>
              <a:ext cx="709499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Kuvaus</a:t>
              </a:r>
            </a:p>
          </xdr:txBody>
        </xdr:sp>
        <xdr:sp macro="" textlink="">
          <xdr:nvSpPr>
            <xdr:cNvPr id="45" name="Vapaamuotoinen: Muoto 44">
              <a:extLst>
                <a:ext uri="{FF2B5EF4-FFF2-40B4-BE49-F238E27FC236}">
                  <a16:creationId xmlns:a16="http://schemas.microsoft.com/office/drawing/2014/main" id="{6D4505FD-0F96-4156-A66C-3BA37C487152}"/>
                </a:ext>
              </a:extLst>
            </xdr:cNvPr>
            <xdr:cNvSpPr/>
          </xdr:nvSpPr>
          <xdr:spPr>
            <a:xfrm>
              <a:off x="1798507" y="2068206"/>
              <a:ext cx="1313708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Tarpeellisuus ja oikeasuhteisuus</a:t>
              </a:r>
            </a:p>
          </xdr:txBody>
        </xdr:sp>
        <xdr:sp macro="" textlink="">
          <xdr:nvSpPr>
            <xdr:cNvPr id="46" name="Vapaamuotoinen: Muoto 45">
              <a:extLst>
                <a:ext uri="{FF2B5EF4-FFF2-40B4-BE49-F238E27FC236}">
                  <a16:creationId xmlns:a16="http://schemas.microsoft.com/office/drawing/2014/main" id="{26226257-D33D-48CC-B449-175472EEDC8A}"/>
                </a:ext>
              </a:extLst>
            </xdr:cNvPr>
            <xdr:cNvSpPr/>
          </xdr:nvSpPr>
          <xdr:spPr>
            <a:xfrm>
              <a:off x="3169489" y="2068204"/>
              <a:ext cx="1242923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Tietosuojaperiaatteet</a:t>
              </a:r>
            </a:p>
          </xdr:txBody>
        </xdr:sp>
        <xdr:sp macro="" textlink="">
          <xdr:nvSpPr>
            <xdr:cNvPr id="47" name="Vapaamuotoinen: Muoto 46">
              <a:extLst>
                <a:ext uri="{FF2B5EF4-FFF2-40B4-BE49-F238E27FC236}">
                  <a16:creationId xmlns:a16="http://schemas.microsoft.com/office/drawing/2014/main" id="{032AF51D-0886-48C1-A8D7-C9B48233EA6F}"/>
                </a:ext>
              </a:extLst>
            </xdr:cNvPr>
            <xdr:cNvSpPr/>
          </xdr:nvSpPr>
          <xdr:spPr>
            <a:xfrm>
              <a:off x="4469687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Käsittelijät ja siirrot</a:t>
              </a:r>
            </a:p>
          </xdr:txBody>
        </xdr:sp>
        <xdr:sp macro="" textlink="">
          <xdr:nvSpPr>
            <xdr:cNvPr id="48" name="Vapaamuotoinen: Muoto 47">
              <a:extLst>
                <a:ext uri="{FF2B5EF4-FFF2-40B4-BE49-F238E27FC236}">
                  <a16:creationId xmlns:a16="http://schemas.microsoft.com/office/drawing/2014/main" id="{5094EA65-7AB6-4B7D-BF1D-2A983B88E115}"/>
                </a:ext>
              </a:extLst>
            </xdr:cNvPr>
            <xdr:cNvSpPr/>
          </xdr:nvSpPr>
          <xdr:spPr>
            <a:xfrm>
              <a:off x="5236465" y="2068205"/>
              <a:ext cx="94585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Rekisteröidyn oikeudet</a:t>
              </a:r>
            </a:p>
          </xdr:txBody>
        </xdr:sp>
        <xdr:sp macro="" textlink="">
          <xdr:nvSpPr>
            <xdr:cNvPr id="49" name="Vapaamuotoinen: Muoto 48">
              <a:extLst>
                <a:ext uri="{FF2B5EF4-FFF2-40B4-BE49-F238E27FC236}">
                  <a16:creationId xmlns:a16="http://schemas.microsoft.com/office/drawing/2014/main" id="{1A853E59-B8E1-4443-B8D5-ECEB1BC7866B}"/>
                </a:ext>
              </a:extLst>
            </xdr:cNvPr>
            <xdr:cNvSpPr/>
          </xdr:nvSpPr>
          <xdr:spPr>
            <a:xfrm>
              <a:off x="623959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Uhat</a:t>
              </a:r>
            </a:p>
          </xdr:txBody>
        </xdr:sp>
        <xdr:sp macro="" textlink="">
          <xdr:nvSpPr>
            <xdr:cNvPr id="50" name="Vapaamuotoinen: Muoto 49">
              <a:extLst>
                <a:ext uri="{FF2B5EF4-FFF2-40B4-BE49-F238E27FC236}">
                  <a16:creationId xmlns:a16="http://schemas.microsoft.com/office/drawing/2014/main" id="{E76BA211-6F95-4D33-8A3B-3A4D1C471687}"/>
                </a:ext>
              </a:extLst>
            </xdr:cNvPr>
            <xdr:cNvSpPr/>
          </xdr:nvSpPr>
          <xdr:spPr>
            <a:xfrm>
              <a:off x="700637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Riskien arviointi</a:t>
              </a:r>
            </a:p>
          </xdr:txBody>
        </xdr:sp>
        <xdr:sp macro="" textlink="">
          <xdr:nvSpPr>
            <xdr:cNvPr id="51" name="Vapaamuotoinen: Muoto 50">
              <a:extLst>
                <a:ext uri="{FF2B5EF4-FFF2-40B4-BE49-F238E27FC236}">
                  <a16:creationId xmlns:a16="http://schemas.microsoft.com/office/drawing/2014/main" id="{760ABE4C-6B02-4B40-AB66-CE8F411E09D4}"/>
                </a:ext>
              </a:extLst>
            </xdr:cNvPr>
            <xdr:cNvSpPr/>
          </xdr:nvSpPr>
          <xdr:spPr>
            <a:xfrm>
              <a:off x="7773152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Yhteenveto</a:t>
              </a:r>
            </a:p>
          </xdr:txBody>
        </xdr:sp>
        <xdr:sp macro="" textlink="">
          <xdr:nvSpPr>
            <xdr:cNvPr id="52" name="Vapaamuotoinen: Muoto 51">
              <a:extLst>
                <a:ext uri="{FF2B5EF4-FFF2-40B4-BE49-F238E27FC236}">
                  <a16:creationId xmlns:a16="http://schemas.microsoft.com/office/drawing/2014/main" id="{8FF8C270-58A5-4F3B-BED6-2BF7B636BE58}"/>
                </a:ext>
              </a:extLst>
            </xdr:cNvPr>
            <xdr:cNvSpPr/>
          </xdr:nvSpPr>
          <xdr:spPr>
            <a:xfrm>
              <a:off x="8539922" y="2068205"/>
              <a:ext cx="1023557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Hyväksyminen</a:t>
              </a:r>
            </a:p>
          </xdr:txBody>
        </xdr:sp>
        <xdr:sp macro="" textlink="">
          <xdr:nvSpPr>
            <xdr:cNvPr id="53" name="Vapaamuotoinen: Muoto 52">
              <a:extLst>
                <a:ext uri="{FF2B5EF4-FFF2-40B4-BE49-F238E27FC236}">
                  <a16:creationId xmlns:a16="http://schemas.microsoft.com/office/drawing/2014/main" id="{BEFFF51F-6A38-4833-92E3-AE5EAEBBFF03}"/>
                </a:ext>
              </a:extLst>
            </xdr:cNvPr>
            <xdr:cNvSpPr/>
          </xdr:nvSpPr>
          <xdr:spPr>
            <a:xfrm>
              <a:off x="9620736" y="2068205"/>
              <a:ext cx="1141036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Jatkotoimenpiteet</a:t>
              </a:r>
            </a:p>
          </xdr:txBody>
        </xdr:sp>
      </xdr:grpSp>
      <xdr:sp macro="" textlink="">
        <xdr:nvSpPr>
          <xdr:cNvPr id="16" name="Suorakulmio: Pyöristetyt kulmat 15">
            <a:extLst>
              <a:ext uri="{FF2B5EF4-FFF2-40B4-BE49-F238E27FC236}">
                <a16:creationId xmlns:a16="http://schemas.microsoft.com/office/drawing/2014/main" id="{B9D7E9E8-9C25-4FEC-90F0-C11644C57602}"/>
              </a:ext>
            </a:extLst>
          </xdr:cNvPr>
          <xdr:cNvSpPr/>
        </xdr:nvSpPr>
        <xdr:spPr>
          <a:xfrm>
            <a:off x="119064" y="468313"/>
            <a:ext cx="682624" cy="222250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Ohje s. 7-8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84083</xdr:colOff>
      <xdr:row>0</xdr:row>
      <xdr:rowOff>55214</xdr:rowOff>
    </xdr:from>
    <xdr:to>
      <xdr:col>7</xdr:col>
      <xdr:colOff>82844</xdr:colOff>
      <xdr:row>3</xdr:row>
      <xdr:rowOff>79374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73BF496-C101-439A-A59C-549F11F01566}"/>
            </a:ext>
          </a:extLst>
        </xdr:cNvPr>
        <xdr:cNvGrpSpPr/>
      </xdr:nvGrpSpPr>
      <xdr:grpSpPr>
        <a:xfrm>
          <a:off x="84083" y="55214"/>
          <a:ext cx="10998372" cy="574493"/>
          <a:chOff x="115835" y="55214"/>
          <a:chExt cx="11016011" cy="571848"/>
        </a:xfrm>
      </xdr:grpSpPr>
      <xdr:grpSp>
        <xdr:nvGrpSpPr>
          <xdr:cNvPr id="17" name="Ryhmä 16">
            <a:extLst>
              <a:ext uri="{FF2B5EF4-FFF2-40B4-BE49-F238E27FC236}">
                <a16:creationId xmlns:a16="http://schemas.microsoft.com/office/drawing/2014/main" id="{5483FF02-AFA6-41A0-B8F0-49D6A98060C1}"/>
              </a:ext>
            </a:extLst>
          </xdr:cNvPr>
          <xdr:cNvGrpSpPr/>
        </xdr:nvGrpSpPr>
        <xdr:grpSpPr>
          <a:xfrm>
            <a:off x="115835" y="55214"/>
            <a:ext cx="11016011" cy="380467"/>
            <a:chOff x="277644" y="2068204"/>
            <a:chExt cx="10484128" cy="427638"/>
          </a:xfrm>
        </xdr:grpSpPr>
        <xdr:sp macro="" textlink="">
          <xdr:nvSpPr>
            <xdr:cNvPr id="25" name="Vapaamuotoinen: Muoto 24">
              <a:extLst>
                <a:ext uri="{FF2B5EF4-FFF2-40B4-BE49-F238E27FC236}">
                  <a16:creationId xmlns:a16="http://schemas.microsoft.com/office/drawing/2014/main" id="{D2CF2173-2590-43FC-A048-D25EFBA85239}"/>
                </a:ext>
              </a:extLst>
            </xdr:cNvPr>
            <xdr:cNvSpPr/>
          </xdr:nvSpPr>
          <xdr:spPr>
            <a:xfrm>
              <a:off x="277644" y="2068205"/>
              <a:ext cx="709498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Yleiset</a:t>
              </a:r>
            </a:p>
          </xdr:txBody>
        </xdr:sp>
        <xdr:sp macro="" textlink="">
          <xdr:nvSpPr>
            <xdr:cNvPr id="26" name="Vapaamuotoinen: Muoto 25">
              <a:extLst>
                <a:ext uri="{FF2B5EF4-FFF2-40B4-BE49-F238E27FC236}">
                  <a16:creationId xmlns:a16="http://schemas.microsoft.com/office/drawing/2014/main" id="{8E3A5273-F881-45D6-8EB2-3E2F645EC1A7}"/>
                </a:ext>
              </a:extLst>
            </xdr:cNvPr>
            <xdr:cNvSpPr/>
          </xdr:nvSpPr>
          <xdr:spPr>
            <a:xfrm>
              <a:off x="1031731" y="2068206"/>
              <a:ext cx="709499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Kuvaus</a:t>
              </a:r>
            </a:p>
          </xdr:txBody>
        </xdr:sp>
        <xdr:sp macro="" textlink="">
          <xdr:nvSpPr>
            <xdr:cNvPr id="27" name="Vapaamuotoinen: Muoto 26">
              <a:extLst>
                <a:ext uri="{FF2B5EF4-FFF2-40B4-BE49-F238E27FC236}">
                  <a16:creationId xmlns:a16="http://schemas.microsoft.com/office/drawing/2014/main" id="{5BB9A2CE-4826-4372-BA00-C5BC51DE2389}"/>
                </a:ext>
              </a:extLst>
            </xdr:cNvPr>
            <xdr:cNvSpPr/>
          </xdr:nvSpPr>
          <xdr:spPr>
            <a:xfrm>
              <a:off x="1798507" y="2068206"/>
              <a:ext cx="1313708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Tarpeellisuus ja oikeasuhteisuus</a:t>
              </a:r>
            </a:p>
          </xdr:txBody>
        </xdr:sp>
        <xdr:sp macro="" textlink="">
          <xdr:nvSpPr>
            <xdr:cNvPr id="28" name="Vapaamuotoinen: Muoto 27">
              <a:extLst>
                <a:ext uri="{FF2B5EF4-FFF2-40B4-BE49-F238E27FC236}">
                  <a16:creationId xmlns:a16="http://schemas.microsoft.com/office/drawing/2014/main" id="{48227646-2832-45A5-A536-C99FF635CD0F}"/>
                </a:ext>
              </a:extLst>
            </xdr:cNvPr>
            <xdr:cNvSpPr/>
          </xdr:nvSpPr>
          <xdr:spPr>
            <a:xfrm>
              <a:off x="3169489" y="2068204"/>
              <a:ext cx="1242923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Tietosuojaperiaatteet</a:t>
              </a:r>
            </a:p>
          </xdr:txBody>
        </xdr:sp>
        <xdr:sp macro="" textlink="">
          <xdr:nvSpPr>
            <xdr:cNvPr id="29" name="Vapaamuotoinen: Muoto 28">
              <a:extLst>
                <a:ext uri="{FF2B5EF4-FFF2-40B4-BE49-F238E27FC236}">
                  <a16:creationId xmlns:a16="http://schemas.microsoft.com/office/drawing/2014/main" id="{7AAB9321-6F87-4584-BB36-BC0BF54D6106}"/>
                </a:ext>
              </a:extLst>
            </xdr:cNvPr>
            <xdr:cNvSpPr/>
          </xdr:nvSpPr>
          <xdr:spPr>
            <a:xfrm>
              <a:off x="4469687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Käsittelijät ja siirrot</a:t>
              </a:r>
            </a:p>
          </xdr:txBody>
        </xdr:sp>
        <xdr:sp macro="" textlink="">
          <xdr:nvSpPr>
            <xdr:cNvPr id="30" name="Vapaamuotoinen: Muoto 29">
              <a:extLst>
                <a:ext uri="{FF2B5EF4-FFF2-40B4-BE49-F238E27FC236}">
                  <a16:creationId xmlns:a16="http://schemas.microsoft.com/office/drawing/2014/main" id="{D939791E-C3F8-4C34-ABB3-1EA6B4B7E068}"/>
                </a:ext>
              </a:extLst>
            </xdr:cNvPr>
            <xdr:cNvSpPr/>
          </xdr:nvSpPr>
          <xdr:spPr>
            <a:xfrm>
              <a:off x="5236465" y="2068205"/>
              <a:ext cx="94585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Rekisteröidyn oikeudet</a:t>
              </a:r>
            </a:p>
          </xdr:txBody>
        </xdr:sp>
        <xdr:sp macro="" textlink="">
          <xdr:nvSpPr>
            <xdr:cNvPr id="34" name="Vapaamuotoinen: Muoto 33">
              <a:extLst>
                <a:ext uri="{FF2B5EF4-FFF2-40B4-BE49-F238E27FC236}">
                  <a16:creationId xmlns:a16="http://schemas.microsoft.com/office/drawing/2014/main" id="{3387C9DA-EB53-4BA3-ABED-E0A95AA1DDFB}"/>
                </a:ext>
              </a:extLst>
            </xdr:cNvPr>
            <xdr:cNvSpPr/>
          </xdr:nvSpPr>
          <xdr:spPr>
            <a:xfrm>
              <a:off x="623959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Uhat</a:t>
              </a:r>
            </a:p>
          </xdr:txBody>
        </xdr:sp>
        <xdr:sp macro="" textlink="">
          <xdr:nvSpPr>
            <xdr:cNvPr id="35" name="Vapaamuotoinen: Muoto 34">
              <a:extLst>
                <a:ext uri="{FF2B5EF4-FFF2-40B4-BE49-F238E27FC236}">
                  <a16:creationId xmlns:a16="http://schemas.microsoft.com/office/drawing/2014/main" id="{FC85F003-E317-4D45-B099-D618793D0BC9}"/>
                </a:ext>
              </a:extLst>
            </xdr:cNvPr>
            <xdr:cNvSpPr/>
          </xdr:nvSpPr>
          <xdr:spPr>
            <a:xfrm>
              <a:off x="700637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Riskien arviointi</a:t>
              </a:r>
            </a:p>
          </xdr:txBody>
        </xdr:sp>
        <xdr:sp macro="" textlink="">
          <xdr:nvSpPr>
            <xdr:cNvPr id="36" name="Vapaamuotoinen: Muoto 35">
              <a:extLst>
                <a:ext uri="{FF2B5EF4-FFF2-40B4-BE49-F238E27FC236}">
                  <a16:creationId xmlns:a16="http://schemas.microsoft.com/office/drawing/2014/main" id="{EE7B8369-57DD-49B9-841F-6D30C5562175}"/>
                </a:ext>
              </a:extLst>
            </xdr:cNvPr>
            <xdr:cNvSpPr/>
          </xdr:nvSpPr>
          <xdr:spPr>
            <a:xfrm>
              <a:off x="7773152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Yhteenveto</a:t>
              </a:r>
            </a:p>
          </xdr:txBody>
        </xdr:sp>
        <xdr:sp macro="" textlink="">
          <xdr:nvSpPr>
            <xdr:cNvPr id="37" name="Vapaamuotoinen: Muoto 36">
              <a:extLst>
                <a:ext uri="{FF2B5EF4-FFF2-40B4-BE49-F238E27FC236}">
                  <a16:creationId xmlns:a16="http://schemas.microsoft.com/office/drawing/2014/main" id="{845A7A35-0A0A-4154-AF9C-936CCF26C4F3}"/>
                </a:ext>
              </a:extLst>
            </xdr:cNvPr>
            <xdr:cNvSpPr/>
          </xdr:nvSpPr>
          <xdr:spPr>
            <a:xfrm>
              <a:off x="8539922" y="2068205"/>
              <a:ext cx="1023557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rgbClr val="002060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chemeClr val="bg1"/>
                  </a:solidFill>
                </a:rPr>
                <a:t>Hyväksyminen</a:t>
              </a:r>
            </a:p>
          </xdr:txBody>
        </xdr:sp>
        <xdr:sp macro="" textlink="">
          <xdr:nvSpPr>
            <xdr:cNvPr id="38" name="Vapaamuotoinen: Muoto 37">
              <a:extLst>
                <a:ext uri="{FF2B5EF4-FFF2-40B4-BE49-F238E27FC236}">
                  <a16:creationId xmlns:a16="http://schemas.microsoft.com/office/drawing/2014/main" id="{0EBCB00A-823B-4D2B-AE53-5BBBBA9EBD1D}"/>
                </a:ext>
              </a:extLst>
            </xdr:cNvPr>
            <xdr:cNvSpPr/>
          </xdr:nvSpPr>
          <xdr:spPr>
            <a:xfrm>
              <a:off x="9620736" y="2068205"/>
              <a:ext cx="1141036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Jatkotoimenpiteet</a:t>
              </a:r>
            </a:p>
          </xdr:txBody>
        </xdr:sp>
      </xdr:grpSp>
      <xdr:sp macro="" textlink="">
        <xdr:nvSpPr>
          <xdr:cNvPr id="14" name="Suorakulmio: Pyöristetyt kulmat 13">
            <a:extLst>
              <a:ext uri="{FF2B5EF4-FFF2-40B4-BE49-F238E27FC236}">
                <a16:creationId xmlns:a16="http://schemas.microsoft.com/office/drawing/2014/main" id="{7E3D3B46-6E38-4B33-8866-C1AFFA34C672}"/>
              </a:ext>
            </a:extLst>
          </xdr:cNvPr>
          <xdr:cNvSpPr/>
        </xdr:nvSpPr>
        <xdr:spPr>
          <a:xfrm>
            <a:off x="9013772" y="460025"/>
            <a:ext cx="662041" cy="167037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Ohje s. 39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73932</xdr:colOff>
      <xdr:row>0</xdr:row>
      <xdr:rowOff>64861</xdr:rowOff>
    </xdr:from>
    <xdr:to>
      <xdr:col>5</xdr:col>
      <xdr:colOff>76879</xdr:colOff>
      <xdr:row>3</xdr:row>
      <xdr:rowOff>85394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AD139319-12C8-49FE-A612-DAA5E87EE395}"/>
            </a:ext>
          </a:extLst>
        </xdr:cNvPr>
        <xdr:cNvGrpSpPr/>
      </xdr:nvGrpSpPr>
      <xdr:grpSpPr>
        <a:xfrm>
          <a:off x="73932" y="64861"/>
          <a:ext cx="11023725" cy="570866"/>
          <a:chOff x="73932" y="64861"/>
          <a:chExt cx="11042876" cy="564819"/>
        </a:xfrm>
      </xdr:grpSpPr>
      <xdr:grpSp>
        <xdr:nvGrpSpPr>
          <xdr:cNvPr id="27" name="Ryhmä 26">
            <a:extLst>
              <a:ext uri="{FF2B5EF4-FFF2-40B4-BE49-F238E27FC236}">
                <a16:creationId xmlns:a16="http://schemas.microsoft.com/office/drawing/2014/main" id="{B06A9D68-7926-4464-9344-B652420267C2}"/>
              </a:ext>
            </a:extLst>
          </xdr:cNvPr>
          <xdr:cNvGrpSpPr/>
        </xdr:nvGrpSpPr>
        <xdr:grpSpPr>
          <a:xfrm>
            <a:off x="73932" y="64861"/>
            <a:ext cx="11042876" cy="374012"/>
            <a:chOff x="277644" y="2068204"/>
            <a:chExt cx="10484128" cy="427638"/>
          </a:xfrm>
        </xdr:grpSpPr>
        <xdr:sp macro="" textlink="">
          <xdr:nvSpPr>
            <xdr:cNvPr id="28" name="Vapaamuotoinen: Muoto 27">
              <a:extLst>
                <a:ext uri="{FF2B5EF4-FFF2-40B4-BE49-F238E27FC236}">
                  <a16:creationId xmlns:a16="http://schemas.microsoft.com/office/drawing/2014/main" id="{2D8D60DE-F157-43EC-914A-7F1F7D33CF93}"/>
                </a:ext>
              </a:extLst>
            </xdr:cNvPr>
            <xdr:cNvSpPr/>
          </xdr:nvSpPr>
          <xdr:spPr>
            <a:xfrm>
              <a:off x="277644" y="2068205"/>
              <a:ext cx="709498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Yleiset</a:t>
              </a:r>
            </a:p>
          </xdr:txBody>
        </xdr:sp>
        <xdr:sp macro="" textlink="">
          <xdr:nvSpPr>
            <xdr:cNvPr id="29" name="Vapaamuotoinen: Muoto 28">
              <a:extLst>
                <a:ext uri="{FF2B5EF4-FFF2-40B4-BE49-F238E27FC236}">
                  <a16:creationId xmlns:a16="http://schemas.microsoft.com/office/drawing/2014/main" id="{50FC9D25-16EC-4F05-AF11-D845F800C414}"/>
                </a:ext>
              </a:extLst>
            </xdr:cNvPr>
            <xdr:cNvSpPr/>
          </xdr:nvSpPr>
          <xdr:spPr>
            <a:xfrm>
              <a:off x="1031731" y="2068206"/>
              <a:ext cx="709499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Kuvaus</a:t>
              </a:r>
            </a:p>
          </xdr:txBody>
        </xdr:sp>
        <xdr:sp macro="" textlink="">
          <xdr:nvSpPr>
            <xdr:cNvPr id="30" name="Vapaamuotoinen: Muoto 29">
              <a:extLst>
                <a:ext uri="{FF2B5EF4-FFF2-40B4-BE49-F238E27FC236}">
                  <a16:creationId xmlns:a16="http://schemas.microsoft.com/office/drawing/2014/main" id="{5F506A96-70CB-44C5-B388-BA239AC08245}"/>
                </a:ext>
              </a:extLst>
            </xdr:cNvPr>
            <xdr:cNvSpPr/>
          </xdr:nvSpPr>
          <xdr:spPr>
            <a:xfrm>
              <a:off x="1798507" y="2068206"/>
              <a:ext cx="1313708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Tarpeellisuus ja oikeasuhteisuus</a:t>
              </a:r>
            </a:p>
          </xdr:txBody>
        </xdr:sp>
        <xdr:sp macro="" textlink="">
          <xdr:nvSpPr>
            <xdr:cNvPr id="31" name="Vapaamuotoinen: Muoto 30">
              <a:extLst>
                <a:ext uri="{FF2B5EF4-FFF2-40B4-BE49-F238E27FC236}">
                  <a16:creationId xmlns:a16="http://schemas.microsoft.com/office/drawing/2014/main" id="{26EB590D-EE50-4C12-A2F4-DC4E045D9177}"/>
                </a:ext>
              </a:extLst>
            </xdr:cNvPr>
            <xdr:cNvSpPr/>
          </xdr:nvSpPr>
          <xdr:spPr>
            <a:xfrm>
              <a:off x="3169489" y="2068204"/>
              <a:ext cx="1242923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Tietosuojaperiaatteet</a:t>
              </a:r>
            </a:p>
          </xdr:txBody>
        </xdr:sp>
        <xdr:sp macro="" textlink="">
          <xdr:nvSpPr>
            <xdr:cNvPr id="32" name="Vapaamuotoinen: Muoto 31">
              <a:extLst>
                <a:ext uri="{FF2B5EF4-FFF2-40B4-BE49-F238E27FC236}">
                  <a16:creationId xmlns:a16="http://schemas.microsoft.com/office/drawing/2014/main" id="{203B9EE8-4310-4B02-A9AD-862E32AA3D87}"/>
                </a:ext>
              </a:extLst>
            </xdr:cNvPr>
            <xdr:cNvSpPr/>
          </xdr:nvSpPr>
          <xdr:spPr>
            <a:xfrm>
              <a:off x="4469687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Käsittelijät ja siirrot</a:t>
              </a:r>
            </a:p>
          </xdr:txBody>
        </xdr:sp>
        <xdr:sp macro="" textlink="">
          <xdr:nvSpPr>
            <xdr:cNvPr id="33" name="Vapaamuotoinen: Muoto 32">
              <a:extLst>
                <a:ext uri="{FF2B5EF4-FFF2-40B4-BE49-F238E27FC236}">
                  <a16:creationId xmlns:a16="http://schemas.microsoft.com/office/drawing/2014/main" id="{ACB70CD4-EBD8-4F6C-8D5A-C6D67A64544F}"/>
                </a:ext>
              </a:extLst>
            </xdr:cNvPr>
            <xdr:cNvSpPr/>
          </xdr:nvSpPr>
          <xdr:spPr>
            <a:xfrm>
              <a:off x="5236465" y="2068205"/>
              <a:ext cx="94585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Rekisteröidyn oikeudet</a:t>
              </a:r>
            </a:p>
          </xdr:txBody>
        </xdr:sp>
        <xdr:sp macro="" textlink="">
          <xdr:nvSpPr>
            <xdr:cNvPr id="34" name="Vapaamuotoinen: Muoto 33">
              <a:extLst>
                <a:ext uri="{FF2B5EF4-FFF2-40B4-BE49-F238E27FC236}">
                  <a16:creationId xmlns:a16="http://schemas.microsoft.com/office/drawing/2014/main" id="{15659D40-0B66-424F-B748-1B53C0977E19}"/>
                </a:ext>
              </a:extLst>
            </xdr:cNvPr>
            <xdr:cNvSpPr/>
          </xdr:nvSpPr>
          <xdr:spPr>
            <a:xfrm>
              <a:off x="623959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Uhat</a:t>
              </a:r>
            </a:p>
          </xdr:txBody>
        </xdr:sp>
        <xdr:sp macro="" textlink="">
          <xdr:nvSpPr>
            <xdr:cNvPr id="35" name="Vapaamuotoinen: Muoto 34">
              <a:extLst>
                <a:ext uri="{FF2B5EF4-FFF2-40B4-BE49-F238E27FC236}">
                  <a16:creationId xmlns:a16="http://schemas.microsoft.com/office/drawing/2014/main" id="{2F70BFCA-ED22-4ADF-8B21-C4FA54A6B9E3}"/>
                </a:ext>
              </a:extLst>
            </xdr:cNvPr>
            <xdr:cNvSpPr/>
          </xdr:nvSpPr>
          <xdr:spPr>
            <a:xfrm>
              <a:off x="700637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Riskien arviointi</a:t>
              </a:r>
            </a:p>
          </xdr:txBody>
        </xdr:sp>
        <xdr:sp macro="" textlink="">
          <xdr:nvSpPr>
            <xdr:cNvPr id="36" name="Vapaamuotoinen: Muoto 35">
              <a:extLst>
                <a:ext uri="{FF2B5EF4-FFF2-40B4-BE49-F238E27FC236}">
                  <a16:creationId xmlns:a16="http://schemas.microsoft.com/office/drawing/2014/main" id="{C4EFD00F-5797-4BAA-AA7F-2547D5D64828}"/>
                </a:ext>
              </a:extLst>
            </xdr:cNvPr>
            <xdr:cNvSpPr/>
          </xdr:nvSpPr>
          <xdr:spPr>
            <a:xfrm>
              <a:off x="7773152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Yhteenveto</a:t>
              </a:r>
            </a:p>
          </xdr:txBody>
        </xdr:sp>
        <xdr:sp macro="" textlink="">
          <xdr:nvSpPr>
            <xdr:cNvPr id="37" name="Vapaamuotoinen: Muoto 36">
              <a:extLst>
                <a:ext uri="{FF2B5EF4-FFF2-40B4-BE49-F238E27FC236}">
                  <a16:creationId xmlns:a16="http://schemas.microsoft.com/office/drawing/2014/main" id="{E5604455-C3EF-4DA6-9C09-8DD45CC77548}"/>
                </a:ext>
              </a:extLst>
            </xdr:cNvPr>
            <xdr:cNvSpPr/>
          </xdr:nvSpPr>
          <xdr:spPr>
            <a:xfrm>
              <a:off x="8539922" y="2068205"/>
              <a:ext cx="1023557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Hyväksyminen</a:t>
              </a:r>
            </a:p>
          </xdr:txBody>
        </xdr:sp>
        <xdr:sp macro="" textlink="">
          <xdr:nvSpPr>
            <xdr:cNvPr id="38" name="Vapaamuotoinen: Muoto 37">
              <a:extLst>
                <a:ext uri="{FF2B5EF4-FFF2-40B4-BE49-F238E27FC236}">
                  <a16:creationId xmlns:a16="http://schemas.microsoft.com/office/drawing/2014/main" id="{EBBD50AE-8AB0-4DF1-9B2A-66552CD084A4}"/>
                </a:ext>
              </a:extLst>
            </xdr:cNvPr>
            <xdr:cNvSpPr/>
          </xdr:nvSpPr>
          <xdr:spPr>
            <a:xfrm>
              <a:off x="9620736" y="2068205"/>
              <a:ext cx="1141036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rgbClr val="002060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chemeClr val="bg1"/>
                  </a:solidFill>
                </a:rPr>
                <a:t>Jatkotoimenpiteet</a:t>
              </a:r>
            </a:p>
          </xdr:txBody>
        </xdr:sp>
      </xdr:grpSp>
      <xdr:sp macro="" textlink="">
        <xdr:nvSpPr>
          <xdr:cNvPr id="14" name="Suorakulmio: Pyöristetyt kulmat 13">
            <a:extLst>
              <a:ext uri="{FF2B5EF4-FFF2-40B4-BE49-F238E27FC236}">
                <a16:creationId xmlns:a16="http://schemas.microsoft.com/office/drawing/2014/main" id="{26549CE6-74E3-4943-A040-1EF20DD2815A}"/>
              </a:ext>
            </a:extLst>
          </xdr:cNvPr>
          <xdr:cNvSpPr/>
        </xdr:nvSpPr>
        <xdr:spPr>
          <a:xfrm>
            <a:off x="10187215" y="462643"/>
            <a:ext cx="662041" cy="167037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Ohje s. 39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43587</xdr:colOff>
      <xdr:row>0</xdr:row>
      <xdr:rowOff>51152</xdr:rowOff>
    </xdr:from>
    <xdr:to>
      <xdr:col>3</xdr:col>
      <xdr:colOff>4924731</xdr:colOff>
      <xdr:row>3</xdr:row>
      <xdr:rowOff>81181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52BAB75-E9D5-48E4-B961-184AE5D79EAD}"/>
            </a:ext>
          </a:extLst>
        </xdr:cNvPr>
        <xdr:cNvGrpSpPr/>
      </xdr:nvGrpSpPr>
      <xdr:grpSpPr>
        <a:xfrm>
          <a:off x="43587" y="51152"/>
          <a:ext cx="11280533" cy="580362"/>
          <a:chOff x="91212" y="74964"/>
          <a:chExt cx="11277048" cy="580872"/>
        </a:xfrm>
      </xdr:grpSpPr>
      <xdr:grpSp>
        <xdr:nvGrpSpPr>
          <xdr:cNvPr id="15" name="Ryhmä 14">
            <a:extLst>
              <a:ext uri="{FF2B5EF4-FFF2-40B4-BE49-F238E27FC236}">
                <a16:creationId xmlns:a16="http://schemas.microsoft.com/office/drawing/2014/main" id="{0978ECA6-3685-4BC3-855B-8D967A83F2D9}"/>
              </a:ext>
            </a:extLst>
          </xdr:cNvPr>
          <xdr:cNvGrpSpPr/>
        </xdr:nvGrpSpPr>
        <xdr:grpSpPr>
          <a:xfrm>
            <a:off x="91212" y="74964"/>
            <a:ext cx="11277048" cy="375209"/>
            <a:chOff x="277644" y="2068204"/>
            <a:chExt cx="10484128" cy="427638"/>
          </a:xfrm>
        </xdr:grpSpPr>
        <xdr:sp macro="" textlink="">
          <xdr:nvSpPr>
            <xdr:cNvPr id="16" name="Vapaamuotoinen: Muoto 15">
              <a:extLst>
                <a:ext uri="{FF2B5EF4-FFF2-40B4-BE49-F238E27FC236}">
                  <a16:creationId xmlns:a16="http://schemas.microsoft.com/office/drawing/2014/main" id="{F89CB1AF-45C9-4A9F-83A8-F90B1A737C31}"/>
                </a:ext>
              </a:extLst>
            </xdr:cNvPr>
            <xdr:cNvSpPr/>
          </xdr:nvSpPr>
          <xdr:spPr>
            <a:xfrm>
              <a:off x="277644" y="2068205"/>
              <a:ext cx="709498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Yleiset</a:t>
              </a:r>
            </a:p>
          </xdr:txBody>
        </xdr:sp>
        <xdr:sp macro="" textlink="">
          <xdr:nvSpPr>
            <xdr:cNvPr id="17" name="Vapaamuotoinen: Muoto 16">
              <a:extLst>
                <a:ext uri="{FF2B5EF4-FFF2-40B4-BE49-F238E27FC236}">
                  <a16:creationId xmlns:a16="http://schemas.microsoft.com/office/drawing/2014/main" id="{2DE1CBB5-DAE2-46AB-8362-064114E2A025}"/>
                </a:ext>
              </a:extLst>
            </xdr:cNvPr>
            <xdr:cNvSpPr/>
          </xdr:nvSpPr>
          <xdr:spPr>
            <a:xfrm>
              <a:off x="1031731" y="2068206"/>
              <a:ext cx="709499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rgbClr val="002060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chemeClr val="bg1"/>
                  </a:solidFill>
                </a:rPr>
                <a:t>Kuvaus</a:t>
              </a:r>
            </a:p>
          </xdr:txBody>
        </xdr:sp>
        <xdr:sp macro="" textlink="">
          <xdr:nvSpPr>
            <xdr:cNvPr id="18" name="Vapaamuotoinen: Muoto 17">
              <a:extLst>
                <a:ext uri="{FF2B5EF4-FFF2-40B4-BE49-F238E27FC236}">
                  <a16:creationId xmlns:a16="http://schemas.microsoft.com/office/drawing/2014/main" id="{EEC5550A-9DDA-4750-BB1B-B5A28CCE72BA}"/>
                </a:ext>
              </a:extLst>
            </xdr:cNvPr>
            <xdr:cNvSpPr/>
          </xdr:nvSpPr>
          <xdr:spPr>
            <a:xfrm>
              <a:off x="1798507" y="2068206"/>
              <a:ext cx="1313708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Tarpeellisuus ja oikeasuhteisuus</a:t>
              </a:r>
            </a:p>
          </xdr:txBody>
        </xdr:sp>
        <xdr:sp macro="" textlink="">
          <xdr:nvSpPr>
            <xdr:cNvPr id="19" name="Vapaamuotoinen: Muoto 18">
              <a:extLst>
                <a:ext uri="{FF2B5EF4-FFF2-40B4-BE49-F238E27FC236}">
                  <a16:creationId xmlns:a16="http://schemas.microsoft.com/office/drawing/2014/main" id="{13614A9D-4EEA-4BD6-A28F-72D4A84735EC}"/>
                </a:ext>
              </a:extLst>
            </xdr:cNvPr>
            <xdr:cNvSpPr/>
          </xdr:nvSpPr>
          <xdr:spPr>
            <a:xfrm>
              <a:off x="3169489" y="2068204"/>
              <a:ext cx="1242923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Tietosuojaperiaatteet</a:t>
              </a:r>
            </a:p>
          </xdr:txBody>
        </xdr:sp>
        <xdr:sp macro="" textlink="">
          <xdr:nvSpPr>
            <xdr:cNvPr id="20" name="Vapaamuotoinen: Muoto 19">
              <a:extLst>
                <a:ext uri="{FF2B5EF4-FFF2-40B4-BE49-F238E27FC236}">
                  <a16:creationId xmlns:a16="http://schemas.microsoft.com/office/drawing/2014/main" id="{B76607DB-1772-4BAA-A16D-540DDABD15A9}"/>
                </a:ext>
              </a:extLst>
            </xdr:cNvPr>
            <xdr:cNvSpPr/>
          </xdr:nvSpPr>
          <xdr:spPr>
            <a:xfrm>
              <a:off x="4469687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Käsittelijät ja siirrot</a:t>
              </a:r>
            </a:p>
          </xdr:txBody>
        </xdr:sp>
        <xdr:sp macro="" textlink="">
          <xdr:nvSpPr>
            <xdr:cNvPr id="21" name="Vapaamuotoinen: Muoto 20">
              <a:extLst>
                <a:ext uri="{FF2B5EF4-FFF2-40B4-BE49-F238E27FC236}">
                  <a16:creationId xmlns:a16="http://schemas.microsoft.com/office/drawing/2014/main" id="{D2173DBE-2759-40DE-AAE3-5A3420B7B2C5}"/>
                </a:ext>
              </a:extLst>
            </xdr:cNvPr>
            <xdr:cNvSpPr/>
          </xdr:nvSpPr>
          <xdr:spPr>
            <a:xfrm>
              <a:off x="5236465" y="2068205"/>
              <a:ext cx="94585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Rekisteröidyn oikeudet</a:t>
              </a:r>
            </a:p>
          </xdr:txBody>
        </xdr:sp>
        <xdr:sp macro="" textlink="">
          <xdr:nvSpPr>
            <xdr:cNvPr id="22" name="Vapaamuotoinen: Muoto 21">
              <a:extLst>
                <a:ext uri="{FF2B5EF4-FFF2-40B4-BE49-F238E27FC236}">
                  <a16:creationId xmlns:a16="http://schemas.microsoft.com/office/drawing/2014/main" id="{DAFD838E-5463-4C13-80A3-E8BEE05E4783}"/>
                </a:ext>
              </a:extLst>
            </xdr:cNvPr>
            <xdr:cNvSpPr/>
          </xdr:nvSpPr>
          <xdr:spPr>
            <a:xfrm>
              <a:off x="623959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Uhat</a:t>
              </a:r>
            </a:p>
          </xdr:txBody>
        </xdr:sp>
        <xdr:sp macro="" textlink="">
          <xdr:nvSpPr>
            <xdr:cNvPr id="23" name="Vapaamuotoinen: Muoto 22">
              <a:extLst>
                <a:ext uri="{FF2B5EF4-FFF2-40B4-BE49-F238E27FC236}">
                  <a16:creationId xmlns:a16="http://schemas.microsoft.com/office/drawing/2014/main" id="{62A9DCC6-3B42-4B4E-901D-62E8C7D33A75}"/>
                </a:ext>
              </a:extLst>
            </xdr:cNvPr>
            <xdr:cNvSpPr/>
          </xdr:nvSpPr>
          <xdr:spPr>
            <a:xfrm>
              <a:off x="700637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Riskien arviointi</a:t>
              </a:r>
            </a:p>
          </xdr:txBody>
        </xdr:sp>
        <xdr:sp macro="" textlink="">
          <xdr:nvSpPr>
            <xdr:cNvPr id="24" name="Vapaamuotoinen: Muoto 23">
              <a:extLst>
                <a:ext uri="{FF2B5EF4-FFF2-40B4-BE49-F238E27FC236}">
                  <a16:creationId xmlns:a16="http://schemas.microsoft.com/office/drawing/2014/main" id="{6DA24E62-C828-4E10-B62E-BEFFB22775A4}"/>
                </a:ext>
              </a:extLst>
            </xdr:cNvPr>
            <xdr:cNvSpPr/>
          </xdr:nvSpPr>
          <xdr:spPr>
            <a:xfrm>
              <a:off x="7773152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Yhteenveto</a:t>
              </a:r>
            </a:p>
          </xdr:txBody>
        </xdr:sp>
        <xdr:sp macro="" textlink="">
          <xdr:nvSpPr>
            <xdr:cNvPr id="25" name="Vapaamuotoinen: Muoto 24">
              <a:extLst>
                <a:ext uri="{FF2B5EF4-FFF2-40B4-BE49-F238E27FC236}">
                  <a16:creationId xmlns:a16="http://schemas.microsoft.com/office/drawing/2014/main" id="{292DCA5F-4216-4A6A-8D4C-821D35DF94E4}"/>
                </a:ext>
              </a:extLst>
            </xdr:cNvPr>
            <xdr:cNvSpPr/>
          </xdr:nvSpPr>
          <xdr:spPr>
            <a:xfrm>
              <a:off x="8539922" y="2068205"/>
              <a:ext cx="1023557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Hyväksyminen</a:t>
              </a:r>
            </a:p>
          </xdr:txBody>
        </xdr:sp>
        <xdr:sp macro="" textlink="">
          <xdr:nvSpPr>
            <xdr:cNvPr id="26" name="Vapaamuotoinen: Muoto 25">
              <a:extLst>
                <a:ext uri="{FF2B5EF4-FFF2-40B4-BE49-F238E27FC236}">
                  <a16:creationId xmlns:a16="http://schemas.microsoft.com/office/drawing/2014/main" id="{C784538F-B52B-45B4-A557-455AA3717F5A}"/>
                </a:ext>
              </a:extLst>
            </xdr:cNvPr>
            <xdr:cNvSpPr/>
          </xdr:nvSpPr>
          <xdr:spPr>
            <a:xfrm>
              <a:off x="9620736" y="2068205"/>
              <a:ext cx="1141036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Jatkotoimenpiteet</a:t>
              </a:r>
            </a:p>
          </xdr:txBody>
        </xdr:sp>
      </xdr:grpSp>
      <xdr:sp macro="" textlink="">
        <xdr:nvSpPr>
          <xdr:cNvPr id="27" name="Suorakulmio: Pyöristetyt kulmat 26">
            <a:extLst>
              <a:ext uri="{FF2B5EF4-FFF2-40B4-BE49-F238E27FC236}">
                <a16:creationId xmlns:a16="http://schemas.microsoft.com/office/drawing/2014/main" id="{496B178E-F0CD-4D7C-8EEF-EFC4D192A9FE}"/>
              </a:ext>
            </a:extLst>
          </xdr:cNvPr>
          <xdr:cNvSpPr/>
        </xdr:nvSpPr>
        <xdr:spPr>
          <a:xfrm>
            <a:off x="994579" y="466688"/>
            <a:ext cx="567446" cy="189148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Ohje s. 9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55563</xdr:colOff>
      <xdr:row>0</xdr:row>
      <xdr:rowOff>38465</xdr:rowOff>
    </xdr:from>
    <xdr:to>
      <xdr:col>7</xdr:col>
      <xdr:colOff>566197</xdr:colOff>
      <xdr:row>3</xdr:row>
      <xdr:rowOff>56445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EA0D1A2-4FDE-47E1-9484-359C2F451857}"/>
            </a:ext>
          </a:extLst>
        </xdr:cNvPr>
        <xdr:cNvGrpSpPr/>
      </xdr:nvGrpSpPr>
      <xdr:grpSpPr>
        <a:xfrm>
          <a:off x="55563" y="38465"/>
          <a:ext cx="11143356" cy="568313"/>
          <a:chOff x="7938" y="14653"/>
          <a:chExt cx="11162759" cy="565803"/>
        </a:xfrm>
      </xdr:grpSpPr>
      <xdr:grpSp>
        <xdr:nvGrpSpPr>
          <xdr:cNvPr id="15" name="Ryhmä 14">
            <a:extLst>
              <a:ext uri="{FF2B5EF4-FFF2-40B4-BE49-F238E27FC236}">
                <a16:creationId xmlns:a16="http://schemas.microsoft.com/office/drawing/2014/main" id="{A967C7BF-C57C-43A5-A8E7-42EA91CF2CE6}"/>
              </a:ext>
            </a:extLst>
          </xdr:cNvPr>
          <xdr:cNvGrpSpPr/>
        </xdr:nvGrpSpPr>
        <xdr:grpSpPr>
          <a:xfrm>
            <a:off x="7938" y="14653"/>
            <a:ext cx="11162759" cy="379450"/>
            <a:chOff x="277644" y="2068204"/>
            <a:chExt cx="10484128" cy="427639"/>
          </a:xfrm>
        </xdr:grpSpPr>
        <xdr:sp macro="" textlink="">
          <xdr:nvSpPr>
            <xdr:cNvPr id="16" name="Vapaamuotoinen: Muoto 15">
              <a:extLst>
                <a:ext uri="{FF2B5EF4-FFF2-40B4-BE49-F238E27FC236}">
                  <a16:creationId xmlns:a16="http://schemas.microsoft.com/office/drawing/2014/main" id="{1B5C0991-97F4-408E-A902-7A0F440E1312}"/>
                </a:ext>
              </a:extLst>
            </xdr:cNvPr>
            <xdr:cNvSpPr/>
          </xdr:nvSpPr>
          <xdr:spPr>
            <a:xfrm>
              <a:off x="277644" y="2068205"/>
              <a:ext cx="709498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Yleiset</a:t>
              </a:r>
            </a:p>
          </xdr:txBody>
        </xdr:sp>
        <xdr:sp macro="" textlink="">
          <xdr:nvSpPr>
            <xdr:cNvPr id="17" name="Vapaamuotoinen: Muoto 16">
              <a:extLst>
                <a:ext uri="{FF2B5EF4-FFF2-40B4-BE49-F238E27FC236}">
                  <a16:creationId xmlns:a16="http://schemas.microsoft.com/office/drawing/2014/main" id="{C951235D-090F-4849-9CE0-9E2DEADFEEC1}"/>
                </a:ext>
              </a:extLst>
            </xdr:cNvPr>
            <xdr:cNvSpPr/>
          </xdr:nvSpPr>
          <xdr:spPr>
            <a:xfrm>
              <a:off x="1031731" y="2068206"/>
              <a:ext cx="709499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Kuvaus</a:t>
              </a:r>
            </a:p>
          </xdr:txBody>
        </xdr:sp>
        <xdr:sp macro="" textlink="">
          <xdr:nvSpPr>
            <xdr:cNvPr id="18" name="Vapaamuotoinen: Muoto 17">
              <a:extLst>
                <a:ext uri="{FF2B5EF4-FFF2-40B4-BE49-F238E27FC236}">
                  <a16:creationId xmlns:a16="http://schemas.microsoft.com/office/drawing/2014/main" id="{6FB7605D-AC17-45F5-8B08-6F63AD4E354B}"/>
                </a:ext>
              </a:extLst>
            </xdr:cNvPr>
            <xdr:cNvSpPr/>
          </xdr:nvSpPr>
          <xdr:spPr>
            <a:xfrm>
              <a:off x="1798507" y="2068207"/>
              <a:ext cx="1313708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rgbClr val="002060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chemeClr val="bg1"/>
                  </a:solidFill>
                </a:rPr>
                <a:t>Tarpeellisuus ja oikeasuhteisuus</a:t>
              </a:r>
            </a:p>
          </xdr:txBody>
        </xdr:sp>
        <xdr:sp macro="" textlink="">
          <xdr:nvSpPr>
            <xdr:cNvPr id="19" name="Vapaamuotoinen: Muoto 18">
              <a:extLst>
                <a:ext uri="{FF2B5EF4-FFF2-40B4-BE49-F238E27FC236}">
                  <a16:creationId xmlns:a16="http://schemas.microsoft.com/office/drawing/2014/main" id="{6F0DF009-ACEF-4E94-A51C-8FA80C04144D}"/>
                </a:ext>
              </a:extLst>
            </xdr:cNvPr>
            <xdr:cNvSpPr/>
          </xdr:nvSpPr>
          <xdr:spPr>
            <a:xfrm>
              <a:off x="3169489" y="2068204"/>
              <a:ext cx="1242923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Tietosuojaperiaatteet</a:t>
              </a:r>
            </a:p>
          </xdr:txBody>
        </xdr:sp>
        <xdr:sp macro="" textlink="">
          <xdr:nvSpPr>
            <xdr:cNvPr id="20" name="Vapaamuotoinen: Muoto 19">
              <a:extLst>
                <a:ext uri="{FF2B5EF4-FFF2-40B4-BE49-F238E27FC236}">
                  <a16:creationId xmlns:a16="http://schemas.microsoft.com/office/drawing/2014/main" id="{7250AC5F-5FA6-4714-9CD1-72EF50BFE75C}"/>
                </a:ext>
              </a:extLst>
            </xdr:cNvPr>
            <xdr:cNvSpPr/>
          </xdr:nvSpPr>
          <xdr:spPr>
            <a:xfrm>
              <a:off x="4469687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Käsittelijät ja siirrot</a:t>
              </a:r>
            </a:p>
          </xdr:txBody>
        </xdr:sp>
        <xdr:sp macro="" textlink="">
          <xdr:nvSpPr>
            <xdr:cNvPr id="21" name="Vapaamuotoinen: Muoto 20">
              <a:extLst>
                <a:ext uri="{FF2B5EF4-FFF2-40B4-BE49-F238E27FC236}">
                  <a16:creationId xmlns:a16="http://schemas.microsoft.com/office/drawing/2014/main" id="{5362E158-5CFD-4472-AD5A-D7B85728E550}"/>
                </a:ext>
              </a:extLst>
            </xdr:cNvPr>
            <xdr:cNvSpPr/>
          </xdr:nvSpPr>
          <xdr:spPr>
            <a:xfrm>
              <a:off x="5236465" y="2068205"/>
              <a:ext cx="94585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Rekisteröidyn oikeudet</a:t>
              </a:r>
            </a:p>
          </xdr:txBody>
        </xdr:sp>
        <xdr:sp macro="" textlink="">
          <xdr:nvSpPr>
            <xdr:cNvPr id="22" name="Vapaamuotoinen: Muoto 21">
              <a:extLst>
                <a:ext uri="{FF2B5EF4-FFF2-40B4-BE49-F238E27FC236}">
                  <a16:creationId xmlns:a16="http://schemas.microsoft.com/office/drawing/2014/main" id="{3E03E76A-8CD9-47AC-9DD9-E07894D1A65A}"/>
                </a:ext>
              </a:extLst>
            </xdr:cNvPr>
            <xdr:cNvSpPr/>
          </xdr:nvSpPr>
          <xdr:spPr>
            <a:xfrm>
              <a:off x="623959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Uhat</a:t>
              </a:r>
            </a:p>
          </xdr:txBody>
        </xdr:sp>
        <xdr:sp macro="" textlink="">
          <xdr:nvSpPr>
            <xdr:cNvPr id="23" name="Vapaamuotoinen: Muoto 22">
              <a:extLst>
                <a:ext uri="{FF2B5EF4-FFF2-40B4-BE49-F238E27FC236}">
                  <a16:creationId xmlns:a16="http://schemas.microsoft.com/office/drawing/2014/main" id="{900ACABD-0AA0-41EC-B3F2-C3785AF734AC}"/>
                </a:ext>
              </a:extLst>
            </xdr:cNvPr>
            <xdr:cNvSpPr/>
          </xdr:nvSpPr>
          <xdr:spPr>
            <a:xfrm>
              <a:off x="700637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Riskien arviointi</a:t>
              </a:r>
            </a:p>
          </xdr:txBody>
        </xdr:sp>
        <xdr:sp macro="" textlink="">
          <xdr:nvSpPr>
            <xdr:cNvPr id="24" name="Vapaamuotoinen: Muoto 23">
              <a:extLst>
                <a:ext uri="{FF2B5EF4-FFF2-40B4-BE49-F238E27FC236}">
                  <a16:creationId xmlns:a16="http://schemas.microsoft.com/office/drawing/2014/main" id="{55712C4A-5C9B-4C0D-96FC-1BEB89C38CD6}"/>
                </a:ext>
              </a:extLst>
            </xdr:cNvPr>
            <xdr:cNvSpPr/>
          </xdr:nvSpPr>
          <xdr:spPr>
            <a:xfrm>
              <a:off x="7773152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Yhteenveto</a:t>
              </a:r>
            </a:p>
          </xdr:txBody>
        </xdr:sp>
        <xdr:sp macro="" textlink="">
          <xdr:nvSpPr>
            <xdr:cNvPr id="25" name="Vapaamuotoinen: Muoto 24">
              <a:extLst>
                <a:ext uri="{FF2B5EF4-FFF2-40B4-BE49-F238E27FC236}">
                  <a16:creationId xmlns:a16="http://schemas.microsoft.com/office/drawing/2014/main" id="{40B72C01-FB86-4598-BD3A-5837A00D3109}"/>
                </a:ext>
              </a:extLst>
            </xdr:cNvPr>
            <xdr:cNvSpPr/>
          </xdr:nvSpPr>
          <xdr:spPr>
            <a:xfrm>
              <a:off x="8539922" y="2068205"/>
              <a:ext cx="1023557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Hyväksyminen</a:t>
              </a:r>
            </a:p>
          </xdr:txBody>
        </xdr:sp>
        <xdr:sp macro="" textlink="">
          <xdr:nvSpPr>
            <xdr:cNvPr id="26" name="Vapaamuotoinen: Muoto 25">
              <a:extLst>
                <a:ext uri="{FF2B5EF4-FFF2-40B4-BE49-F238E27FC236}">
                  <a16:creationId xmlns:a16="http://schemas.microsoft.com/office/drawing/2014/main" id="{936E551D-AEA6-4E81-A358-8842B2344DD1}"/>
                </a:ext>
              </a:extLst>
            </xdr:cNvPr>
            <xdr:cNvSpPr/>
          </xdr:nvSpPr>
          <xdr:spPr>
            <a:xfrm>
              <a:off x="9620736" y="2068205"/>
              <a:ext cx="1141036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Jatkotoimenpiteet</a:t>
              </a:r>
            </a:p>
          </xdr:txBody>
        </xdr:sp>
      </xdr:grpSp>
      <xdr:sp macro="" textlink="">
        <xdr:nvSpPr>
          <xdr:cNvPr id="14" name="Suorakulmio: Pyöristetyt kulmat 13">
            <a:extLst>
              <a:ext uri="{FF2B5EF4-FFF2-40B4-BE49-F238E27FC236}">
                <a16:creationId xmlns:a16="http://schemas.microsoft.com/office/drawing/2014/main" id="{03B7F08D-AFB3-4C75-A929-993E5482A4FF}"/>
              </a:ext>
            </a:extLst>
          </xdr:cNvPr>
          <xdr:cNvSpPr/>
        </xdr:nvSpPr>
        <xdr:spPr>
          <a:xfrm>
            <a:off x="2027635" y="421538"/>
            <a:ext cx="638694" cy="158918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Ohje s. 10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29103</xdr:colOff>
      <xdr:row>0</xdr:row>
      <xdr:rowOff>38726</xdr:rowOff>
    </xdr:from>
    <xdr:to>
      <xdr:col>3</xdr:col>
      <xdr:colOff>4016334</xdr:colOff>
      <xdr:row>3</xdr:row>
      <xdr:rowOff>77611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1BDDD72-3B1E-4D51-A538-F770957CAE4C}"/>
            </a:ext>
          </a:extLst>
        </xdr:cNvPr>
        <xdr:cNvGrpSpPr/>
      </xdr:nvGrpSpPr>
      <xdr:grpSpPr>
        <a:xfrm>
          <a:off x="29103" y="38726"/>
          <a:ext cx="11042787" cy="589218"/>
          <a:chOff x="116415" y="126038"/>
          <a:chExt cx="11035731" cy="586580"/>
        </a:xfrm>
      </xdr:grpSpPr>
      <xdr:grpSp>
        <xdr:nvGrpSpPr>
          <xdr:cNvPr id="15" name="Ryhmä 14">
            <a:extLst>
              <a:ext uri="{FF2B5EF4-FFF2-40B4-BE49-F238E27FC236}">
                <a16:creationId xmlns:a16="http://schemas.microsoft.com/office/drawing/2014/main" id="{E8855843-D49D-4087-A7AC-C0A68197C995}"/>
              </a:ext>
            </a:extLst>
          </xdr:cNvPr>
          <xdr:cNvGrpSpPr/>
        </xdr:nvGrpSpPr>
        <xdr:grpSpPr>
          <a:xfrm>
            <a:off x="116415" y="126038"/>
            <a:ext cx="11035731" cy="376280"/>
            <a:chOff x="277644" y="2068204"/>
            <a:chExt cx="10484128" cy="427638"/>
          </a:xfrm>
        </xdr:grpSpPr>
        <xdr:sp macro="" textlink="">
          <xdr:nvSpPr>
            <xdr:cNvPr id="16" name="Vapaamuotoinen: Muoto 15">
              <a:extLst>
                <a:ext uri="{FF2B5EF4-FFF2-40B4-BE49-F238E27FC236}">
                  <a16:creationId xmlns:a16="http://schemas.microsoft.com/office/drawing/2014/main" id="{C9AD15CA-CA58-484D-AAAA-259CA7E290C6}"/>
                </a:ext>
              </a:extLst>
            </xdr:cNvPr>
            <xdr:cNvSpPr/>
          </xdr:nvSpPr>
          <xdr:spPr>
            <a:xfrm>
              <a:off x="277644" y="2068205"/>
              <a:ext cx="709498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Yleiset</a:t>
              </a:r>
            </a:p>
          </xdr:txBody>
        </xdr:sp>
        <xdr:sp macro="" textlink="">
          <xdr:nvSpPr>
            <xdr:cNvPr id="17" name="Vapaamuotoinen: Muoto 16">
              <a:extLst>
                <a:ext uri="{FF2B5EF4-FFF2-40B4-BE49-F238E27FC236}">
                  <a16:creationId xmlns:a16="http://schemas.microsoft.com/office/drawing/2014/main" id="{7AF3D503-7A22-4E88-BE21-BF089559C902}"/>
                </a:ext>
              </a:extLst>
            </xdr:cNvPr>
            <xdr:cNvSpPr/>
          </xdr:nvSpPr>
          <xdr:spPr>
            <a:xfrm>
              <a:off x="1031731" y="2068206"/>
              <a:ext cx="709499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Kuvaus</a:t>
              </a:r>
            </a:p>
          </xdr:txBody>
        </xdr:sp>
        <xdr:sp macro="" textlink="">
          <xdr:nvSpPr>
            <xdr:cNvPr id="18" name="Vapaamuotoinen: Muoto 17">
              <a:extLst>
                <a:ext uri="{FF2B5EF4-FFF2-40B4-BE49-F238E27FC236}">
                  <a16:creationId xmlns:a16="http://schemas.microsoft.com/office/drawing/2014/main" id="{D95814EC-6092-49F5-99DB-EA47B2C98129}"/>
                </a:ext>
              </a:extLst>
            </xdr:cNvPr>
            <xdr:cNvSpPr/>
          </xdr:nvSpPr>
          <xdr:spPr>
            <a:xfrm>
              <a:off x="1798507" y="2068206"/>
              <a:ext cx="1313708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Tarpeellisuus ja oikeasuhteisuus</a:t>
              </a:r>
            </a:p>
          </xdr:txBody>
        </xdr:sp>
        <xdr:sp macro="" textlink="">
          <xdr:nvSpPr>
            <xdr:cNvPr id="19" name="Vapaamuotoinen: Muoto 18">
              <a:extLst>
                <a:ext uri="{FF2B5EF4-FFF2-40B4-BE49-F238E27FC236}">
                  <a16:creationId xmlns:a16="http://schemas.microsoft.com/office/drawing/2014/main" id="{C6701B09-028E-4C8A-B548-A8A3A8BCAA81}"/>
                </a:ext>
              </a:extLst>
            </xdr:cNvPr>
            <xdr:cNvSpPr/>
          </xdr:nvSpPr>
          <xdr:spPr>
            <a:xfrm>
              <a:off x="3169489" y="2068204"/>
              <a:ext cx="1242923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rgbClr val="002060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chemeClr val="bg1"/>
                  </a:solidFill>
                </a:rPr>
                <a:t>Tietosuojaperiaatteet</a:t>
              </a:r>
            </a:p>
          </xdr:txBody>
        </xdr:sp>
        <xdr:sp macro="" textlink="">
          <xdr:nvSpPr>
            <xdr:cNvPr id="20" name="Vapaamuotoinen: Muoto 19">
              <a:extLst>
                <a:ext uri="{FF2B5EF4-FFF2-40B4-BE49-F238E27FC236}">
                  <a16:creationId xmlns:a16="http://schemas.microsoft.com/office/drawing/2014/main" id="{30B99242-3608-47F2-A0A8-F8A0B97D2336}"/>
                </a:ext>
              </a:extLst>
            </xdr:cNvPr>
            <xdr:cNvSpPr/>
          </xdr:nvSpPr>
          <xdr:spPr>
            <a:xfrm>
              <a:off x="4469687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Käsittelijät ja siirrot</a:t>
              </a:r>
            </a:p>
          </xdr:txBody>
        </xdr:sp>
        <xdr:sp macro="" textlink="">
          <xdr:nvSpPr>
            <xdr:cNvPr id="21" name="Vapaamuotoinen: Muoto 20">
              <a:extLst>
                <a:ext uri="{FF2B5EF4-FFF2-40B4-BE49-F238E27FC236}">
                  <a16:creationId xmlns:a16="http://schemas.microsoft.com/office/drawing/2014/main" id="{AE8E76FC-C0B3-4CF9-BB8E-DD7FCA3C0D8B}"/>
                </a:ext>
              </a:extLst>
            </xdr:cNvPr>
            <xdr:cNvSpPr/>
          </xdr:nvSpPr>
          <xdr:spPr>
            <a:xfrm>
              <a:off x="5236465" y="2068205"/>
              <a:ext cx="94585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Rekisteröidyn oikeudet</a:t>
              </a:r>
            </a:p>
          </xdr:txBody>
        </xdr:sp>
        <xdr:sp macro="" textlink="">
          <xdr:nvSpPr>
            <xdr:cNvPr id="22" name="Vapaamuotoinen: Muoto 21">
              <a:extLst>
                <a:ext uri="{FF2B5EF4-FFF2-40B4-BE49-F238E27FC236}">
                  <a16:creationId xmlns:a16="http://schemas.microsoft.com/office/drawing/2014/main" id="{51F7E37A-6A60-4B36-987E-A884350C6BEE}"/>
                </a:ext>
              </a:extLst>
            </xdr:cNvPr>
            <xdr:cNvSpPr/>
          </xdr:nvSpPr>
          <xdr:spPr>
            <a:xfrm>
              <a:off x="623959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Uhat</a:t>
              </a:r>
            </a:p>
          </xdr:txBody>
        </xdr:sp>
        <xdr:sp macro="" textlink="">
          <xdr:nvSpPr>
            <xdr:cNvPr id="23" name="Vapaamuotoinen: Muoto 22">
              <a:extLst>
                <a:ext uri="{FF2B5EF4-FFF2-40B4-BE49-F238E27FC236}">
                  <a16:creationId xmlns:a16="http://schemas.microsoft.com/office/drawing/2014/main" id="{ED750F78-488C-4629-A060-92436800A835}"/>
                </a:ext>
              </a:extLst>
            </xdr:cNvPr>
            <xdr:cNvSpPr/>
          </xdr:nvSpPr>
          <xdr:spPr>
            <a:xfrm>
              <a:off x="700637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Riskien arviointi</a:t>
              </a:r>
            </a:p>
          </xdr:txBody>
        </xdr:sp>
        <xdr:sp macro="" textlink="">
          <xdr:nvSpPr>
            <xdr:cNvPr id="24" name="Vapaamuotoinen: Muoto 23">
              <a:extLst>
                <a:ext uri="{FF2B5EF4-FFF2-40B4-BE49-F238E27FC236}">
                  <a16:creationId xmlns:a16="http://schemas.microsoft.com/office/drawing/2014/main" id="{D4C4C3EC-75F5-4C17-A099-B7C946A46E57}"/>
                </a:ext>
              </a:extLst>
            </xdr:cNvPr>
            <xdr:cNvSpPr/>
          </xdr:nvSpPr>
          <xdr:spPr>
            <a:xfrm>
              <a:off x="7773152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Yhteenveto</a:t>
              </a:r>
            </a:p>
          </xdr:txBody>
        </xdr:sp>
        <xdr:sp macro="" textlink="">
          <xdr:nvSpPr>
            <xdr:cNvPr id="25" name="Vapaamuotoinen: Muoto 24">
              <a:extLst>
                <a:ext uri="{FF2B5EF4-FFF2-40B4-BE49-F238E27FC236}">
                  <a16:creationId xmlns:a16="http://schemas.microsoft.com/office/drawing/2014/main" id="{C9B12955-E350-43E1-9FAB-513F85226A98}"/>
                </a:ext>
              </a:extLst>
            </xdr:cNvPr>
            <xdr:cNvSpPr/>
          </xdr:nvSpPr>
          <xdr:spPr>
            <a:xfrm>
              <a:off x="8539922" y="2068205"/>
              <a:ext cx="1023557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Hyväksyminen</a:t>
              </a:r>
            </a:p>
          </xdr:txBody>
        </xdr:sp>
        <xdr:sp macro="" textlink="">
          <xdr:nvSpPr>
            <xdr:cNvPr id="26" name="Vapaamuotoinen: Muoto 25">
              <a:extLst>
                <a:ext uri="{FF2B5EF4-FFF2-40B4-BE49-F238E27FC236}">
                  <a16:creationId xmlns:a16="http://schemas.microsoft.com/office/drawing/2014/main" id="{27516948-5177-4346-AB98-FBC886D7CFE3}"/>
                </a:ext>
              </a:extLst>
            </xdr:cNvPr>
            <xdr:cNvSpPr/>
          </xdr:nvSpPr>
          <xdr:spPr>
            <a:xfrm>
              <a:off x="9620736" y="2068205"/>
              <a:ext cx="1141036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Jatkotoimenpiteet</a:t>
              </a:r>
            </a:p>
          </xdr:txBody>
        </xdr:sp>
      </xdr:grpSp>
      <xdr:sp macro="" textlink="">
        <xdr:nvSpPr>
          <xdr:cNvPr id="14" name="Suorakulmio: Pyöristetyt kulmat 13">
            <a:extLst>
              <a:ext uri="{FF2B5EF4-FFF2-40B4-BE49-F238E27FC236}">
                <a16:creationId xmlns:a16="http://schemas.microsoft.com/office/drawing/2014/main" id="{F0B604CC-A805-476A-8F12-83DE5C9C52E4}"/>
              </a:ext>
            </a:extLst>
          </xdr:cNvPr>
          <xdr:cNvSpPr/>
        </xdr:nvSpPr>
        <xdr:spPr>
          <a:xfrm>
            <a:off x="3452812" y="522960"/>
            <a:ext cx="808738" cy="189658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Ohje s. 10-17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41274</xdr:rowOff>
    </xdr:from>
    <xdr:to>
      <xdr:col>4</xdr:col>
      <xdr:colOff>1407206</xdr:colOff>
      <xdr:row>3</xdr:row>
      <xdr:rowOff>55563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AEEAFC38-7F04-4A94-9B1B-C99D68E0B3B0}"/>
            </a:ext>
          </a:extLst>
        </xdr:cNvPr>
        <xdr:cNvGrpSpPr/>
      </xdr:nvGrpSpPr>
      <xdr:grpSpPr>
        <a:xfrm>
          <a:off x="47626" y="41274"/>
          <a:ext cx="12556747" cy="564622"/>
          <a:chOff x="134938" y="128587"/>
          <a:chExt cx="12559393" cy="561977"/>
        </a:xfrm>
      </xdr:grpSpPr>
      <xdr:grpSp>
        <xdr:nvGrpSpPr>
          <xdr:cNvPr id="15" name="Ryhmä 14">
            <a:extLst>
              <a:ext uri="{FF2B5EF4-FFF2-40B4-BE49-F238E27FC236}">
                <a16:creationId xmlns:a16="http://schemas.microsoft.com/office/drawing/2014/main" id="{935D4033-9219-4847-A00F-F8EF28C86FB7}"/>
              </a:ext>
            </a:extLst>
          </xdr:cNvPr>
          <xdr:cNvGrpSpPr/>
        </xdr:nvGrpSpPr>
        <xdr:grpSpPr>
          <a:xfrm>
            <a:off x="134938" y="128587"/>
            <a:ext cx="12559393" cy="376280"/>
            <a:chOff x="277644" y="2068204"/>
            <a:chExt cx="10484128" cy="427638"/>
          </a:xfrm>
        </xdr:grpSpPr>
        <xdr:sp macro="" textlink="">
          <xdr:nvSpPr>
            <xdr:cNvPr id="16" name="Vapaamuotoinen: Muoto 15">
              <a:extLst>
                <a:ext uri="{FF2B5EF4-FFF2-40B4-BE49-F238E27FC236}">
                  <a16:creationId xmlns:a16="http://schemas.microsoft.com/office/drawing/2014/main" id="{9F14CF33-BD1F-4E57-A148-849DF7F336E6}"/>
                </a:ext>
              </a:extLst>
            </xdr:cNvPr>
            <xdr:cNvSpPr/>
          </xdr:nvSpPr>
          <xdr:spPr>
            <a:xfrm>
              <a:off x="277644" y="2068205"/>
              <a:ext cx="709498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Yleiset</a:t>
              </a:r>
            </a:p>
          </xdr:txBody>
        </xdr:sp>
        <xdr:sp macro="" textlink="">
          <xdr:nvSpPr>
            <xdr:cNvPr id="17" name="Vapaamuotoinen: Muoto 16">
              <a:extLst>
                <a:ext uri="{FF2B5EF4-FFF2-40B4-BE49-F238E27FC236}">
                  <a16:creationId xmlns:a16="http://schemas.microsoft.com/office/drawing/2014/main" id="{43E2AA1B-35B0-4D06-9544-80AC9F587836}"/>
                </a:ext>
              </a:extLst>
            </xdr:cNvPr>
            <xdr:cNvSpPr/>
          </xdr:nvSpPr>
          <xdr:spPr>
            <a:xfrm>
              <a:off x="1031731" y="2068206"/>
              <a:ext cx="709499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Kuvaus</a:t>
              </a:r>
            </a:p>
          </xdr:txBody>
        </xdr:sp>
        <xdr:sp macro="" textlink="">
          <xdr:nvSpPr>
            <xdr:cNvPr id="18" name="Vapaamuotoinen: Muoto 17">
              <a:extLst>
                <a:ext uri="{FF2B5EF4-FFF2-40B4-BE49-F238E27FC236}">
                  <a16:creationId xmlns:a16="http://schemas.microsoft.com/office/drawing/2014/main" id="{3E263B20-8490-414B-AED1-AD9EF1B76CF2}"/>
                </a:ext>
              </a:extLst>
            </xdr:cNvPr>
            <xdr:cNvSpPr/>
          </xdr:nvSpPr>
          <xdr:spPr>
            <a:xfrm>
              <a:off x="1798507" y="2068206"/>
              <a:ext cx="1313708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Tarpeellisuus ja oikeasuhteisuus</a:t>
              </a:r>
            </a:p>
          </xdr:txBody>
        </xdr:sp>
        <xdr:sp macro="" textlink="">
          <xdr:nvSpPr>
            <xdr:cNvPr id="19" name="Vapaamuotoinen: Muoto 18">
              <a:extLst>
                <a:ext uri="{FF2B5EF4-FFF2-40B4-BE49-F238E27FC236}">
                  <a16:creationId xmlns:a16="http://schemas.microsoft.com/office/drawing/2014/main" id="{8A80A8AA-0A94-4BF8-B4E7-8695C95E0E98}"/>
                </a:ext>
              </a:extLst>
            </xdr:cNvPr>
            <xdr:cNvSpPr/>
          </xdr:nvSpPr>
          <xdr:spPr>
            <a:xfrm>
              <a:off x="3169489" y="2068204"/>
              <a:ext cx="1242923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Tietosuojaperiaatteet</a:t>
              </a:r>
            </a:p>
          </xdr:txBody>
        </xdr:sp>
        <xdr:sp macro="" textlink="">
          <xdr:nvSpPr>
            <xdr:cNvPr id="20" name="Vapaamuotoinen: Muoto 19">
              <a:extLst>
                <a:ext uri="{FF2B5EF4-FFF2-40B4-BE49-F238E27FC236}">
                  <a16:creationId xmlns:a16="http://schemas.microsoft.com/office/drawing/2014/main" id="{0D570C1A-4275-4F5F-A293-A7DE98F003E9}"/>
                </a:ext>
              </a:extLst>
            </xdr:cNvPr>
            <xdr:cNvSpPr/>
          </xdr:nvSpPr>
          <xdr:spPr>
            <a:xfrm>
              <a:off x="4469687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rgbClr val="002060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chemeClr val="bg1"/>
                  </a:solidFill>
                </a:rPr>
                <a:t>Käsittelijät ja siirrot</a:t>
              </a:r>
            </a:p>
          </xdr:txBody>
        </xdr:sp>
        <xdr:sp macro="" textlink="">
          <xdr:nvSpPr>
            <xdr:cNvPr id="21" name="Vapaamuotoinen: Muoto 20">
              <a:extLst>
                <a:ext uri="{FF2B5EF4-FFF2-40B4-BE49-F238E27FC236}">
                  <a16:creationId xmlns:a16="http://schemas.microsoft.com/office/drawing/2014/main" id="{F627AB82-2F42-4FCF-9136-44364EDF5167}"/>
                </a:ext>
              </a:extLst>
            </xdr:cNvPr>
            <xdr:cNvSpPr/>
          </xdr:nvSpPr>
          <xdr:spPr>
            <a:xfrm>
              <a:off x="5236465" y="2068205"/>
              <a:ext cx="94585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Rekisteröidyn oikeudet</a:t>
              </a:r>
            </a:p>
          </xdr:txBody>
        </xdr:sp>
        <xdr:sp macro="" textlink="">
          <xdr:nvSpPr>
            <xdr:cNvPr id="22" name="Vapaamuotoinen: Muoto 21">
              <a:extLst>
                <a:ext uri="{FF2B5EF4-FFF2-40B4-BE49-F238E27FC236}">
                  <a16:creationId xmlns:a16="http://schemas.microsoft.com/office/drawing/2014/main" id="{6494CC45-4008-4F22-A44C-6CF87A285A98}"/>
                </a:ext>
              </a:extLst>
            </xdr:cNvPr>
            <xdr:cNvSpPr/>
          </xdr:nvSpPr>
          <xdr:spPr>
            <a:xfrm>
              <a:off x="623959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Uhat</a:t>
              </a:r>
            </a:p>
          </xdr:txBody>
        </xdr:sp>
        <xdr:sp macro="" textlink="">
          <xdr:nvSpPr>
            <xdr:cNvPr id="23" name="Vapaamuotoinen: Muoto 22">
              <a:extLst>
                <a:ext uri="{FF2B5EF4-FFF2-40B4-BE49-F238E27FC236}">
                  <a16:creationId xmlns:a16="http://schemas.microsoft.com/office/drawing/2014/main" id="{FAB2CE9B-6D75-496F-8121-0D6E39EC91DD}"/>
                </a:ext>
              </a:extLst>
            </xdr:cNvPr>
            <xdr:cNvSpPr/>
          </xdr:nvSpPr>
          <xdr:spPr>
            <a:xfrm>
              <a:off x="700637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Riskien arviointi</a:t>
              </a:r>
            </a:p>
          </xdr:txBody>
        </xdr:sp>
        <xdr:sp macro="" textlink="">
          <xdr:nvSpPr>
            <xdr:cNvPr id="24" name="Vapaamuotoinen: Muoto 23">
              <a:extLst>
                <a:ext uri="{FF2B5EF4-FFF2-40B4-BE49-F238E27FC236}">
                  <a16:creationId xmlns:a16="http://schemas.microsoft.com/office/drawing/2014/main" id="{EC1F74F7-39C7-460E-94B4-3B9830C661C0}"/>
                </a:ext>
              </a:extLst>
            </xdr:cNvPr>
            <xdr:cNvSpPr/>
          </xdr:nvSpPr>
          <xdr:spPr>
            <a:xfrm>
              <a:off x="7773152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Yhteenveto</a:t>
              </a:r>
            </a:p>
          </xdr:txBody>
        </xdr:sp>
        <xdr:sp macro="" textlink="">
          <xdr:nvSpPr>
            <xdr:cNvPr id="25" name="Vapaamuotoinen: Muoto 24">
              <a:extLst>
                <a:ext uri="{FF2B5EF4-FFF2-40B4-BE49-F238E27FC236}">
                  <a16:creationId xmlns:a16="http://schemas.microsoft.com/office/drawing/2014/main" id="{D49669DB-2387-40F9-BFF8-BEDF91E174AD}"/>
                </a:ext>
              </a:extLst>
            </xdr:cNvPr>
            <xdr:cNvSpPr/>
          </xdr:nvSpPr>
          <xdr:spPr>
            <a:xfrm>
              <a:off x="8539922" y="2068205"/>
              <a:ext cx="1023557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Hyväksyminen</a:t>
              </a:r>
            </a:p>
          </xdr:txBody>
        </xdr:sp>
        <xdr:sp macro="" textlink="">
          <xdr:nvSpPr>
            <xdr:cNvPr id="26" name="Vapaamuotoinen: Muoto 25">
              <a:extLst>
                <a:ext uri="{FF2B5EF4-FFF2-40B4-BE49-F238E27FC236}">
                  <a16:creationId xmlns:a16="http://schemas.microsoft.com/office/drawing/2014/main" id="{D64FBBCC-C3BD-4A8C-862D-981D50216FAF}"/>
                </a:ext>
              </a:extLst>
            </xdr:cNvPr>
            <xdr:cNvSpPr/>
          </xdr:nvSpPr>
          <xdr:spPr>
            <a:xfrm>
              <a:off x="9620736" y="2068205"/>
              <a:ext cx="1141036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Jatkotoimenpiteet</a:t>
              </a:r>
            </a:p>
          </xdr:txBody>
        </xdr:sp>
      </xdr:grpSp>
      <xdr:sp macro="" textlink="">
        <xdr:nvSpPr>
          <xdr:cNvPr id="14" name="Suorakulmio: Pyöristetyt kulmat 13">
            <a:extLst>
              <a:ext uri="{FF2B5EF4-FFF2-40B4-BE49-F238E27FC236}">
                <a16:creationId xmlns:a16="http://schemas.microsoft.com/office/drawing/2014/main" id="{0A5AB7FB-CC23-49B1-AAA7-61D196855FA1}"/>
              </a:ext>
            </a:extLst>
          </xdr:cNvPr>
          <xdr:cNvSpPr/>
        </xdr:nvSpPr>
        <xdr:spPr>
          <a:xfrm>
            <a:off x="5199062" y="523876"/>
            <a:ext cx="746126" cy="166688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Ohje s. 17-20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112258</xdr:colOff>
      <xdr:row>0</xdr:row>
      <xdr:rowOff>51521</xdr:rowOff>
    </xdr:from>
    <xdr:to>
      <xdr:col>4</xdr:col>
      <xdr:colOff>821540</xdr:colOff>
      <xdr:row>3</xdr:row>
      <xdr:rowOff>62618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88E62ABC-B231-472A-9A8E-6EFF6C8ED1C9}"/>
            </a:ext>
          </a:extLst>
        </xdr:cNvPr>
        <xdr:cNvGrpSpPr/>
      </xdr:nvGrpSpPr>
      <xdr:grpSpPr>
        <a:xfrm>
          <a:off x="112258" y="51521"/>
          <a:ext cx="11596004" cy="561430"/>
          <a:chOff x="112258" y="67397"/>
          <a:chExt cx="11599532" cy="558751"/>
        </a:xfrm>
      </xdr:grpSpPr>
      <xdr:grpSp>
        <xdr:nvGrpSpPr>
          <xdr:cNvPr id="15" name="Ryhmä 14">
            <a:extLst>
              <a:ext uri="{FF2B5EF4-FFF2-40B4-BE49-F238E27FC236}">
                <a16:creationId xmlns:a16="http://schemas.microsoft.com/office/drawing/2014/main" id="{9FF29FA8-3A0B-4FA0-800B-4E7138090D80}"/>
              </a:ext>
            </a:extLst>
          </xdr:cNvPr>
          <xdr:cNvGrpSpPr/>
        </xdr:nvGrpSpPr>
        <xdr:grpSpPr>
          <a:xfrm>
            <a:off x="112258" y="67397"/>
            <a:ext cx="11599532" cy="373105"/>
            <a:chOff x="277644" y="2068204"/>
            <a:chExt cx="10484128" cy="427638"/>
          </a:xfrm>
        </xdr:grpSpPr>
        <xdr:sp macro="" textlink="">
          <xdr:nvSpPr>
            <xdr:cNvPr id="16" name="Vapaamuotoinen: Muoto 15">
              <a:extLst>
                <a:ext uri="{FF2B5EF4-FFF2-40B4-BE49-F238E27FC236}">
                  <a16:creationId xmlns:a16="http://schemas.microsoft.com/office/drawing/2014/main" id="{E01B3DF2-FF1D-4225-85CC-8D0B7FAF8A05}"/>
                </a:ext>
              </a:extLst>
            </xdr:cNvPr>
            <xdr:cNvSpPr/>
          </xdr:nvSpPr>
          <xdr:spPr>
            <a:xfrm>
              <a:off x="277644" y="2068205"/>
              <a:ext cx="709498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Yleiset</a:t>
              </a:r>
            </a:p>
          </xdr:txBody>
        </xdr:sp>
        <xdr:sp macro="" textlink="">
          <xdr:nvSpPr>
            <xdr:cNvPr id="17" name="Vapaamuotoinen: Muoto 16">
              <a:extLst>
                <a:ext uri="{FF2B5EF4-FFF2-40B4-BE49-F238E27FC236}">
                  <a16:creationId xmlns:a16="http://schemas.microsoft.com/office/drawing/2014/main" id="{2CF27F64-386F-4248-9F18-C189B9467CFC}"/>
                </a:ext>
              </a:extLst>
            </xdr:cNvPr>
            <xdr:cNvSpPr/>
          </xdr:nvSpPr>
          <xdr:spPr>
            <a:xfrm>
              <a:off x="1031731" y="2068206"/>
              <a:ext cx="709499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Kuvaus</a:t>
              </a:r>
            </a:p>
          </xdr:txBody>
        </xdr:sp>
        <xdr:sp macro="" textlink="">
          <xdr:nvSpPr>
            <xdr:cNvPr id="18" name="Vapaamuotoinen: Muoto 17">
              <a:extLst>
                <a:ext uri="{FF2B5EF4-FFF2-40B4-BE49-F238E27FC236}">
                  <a16:creationId xmlns:a16="http://schemas.microsoft.com/office/drawing/2014/main" id="{94D6207F-F909-4EA0-BB66-5CE826690C2F}"/>
                </a:ext>
              </a:extLst>
            </xdr:cNvPr>
            <xdr:cNvSpPr/>
          </xdr:nvSpPr>
          <xdr:spPr>
            <a:xfrm>
              <a:off x="1798507" y="2068206"/>
              <a:ext cx="1313708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Tarpeellisuus ja oikeasuhteisuus</a:t>
              </a:r>
            </a:p>
          </xdr:txBody>
        </xdr:sp>
        <xdr:sp macro="" textlink="">
          <xdr:nvSpPr>
            <xdr:cNvPr id="19" name="Vapaamuotoinen: Muoto 18">
              <a:extLst>
                <a:ext uri="{FF2B5EF4-FFF2-40B4-BE49-F238E27FC236}">
                  <a16:creationId xmlns:a16="http://schemas.microsoft.com/office/drawing/2014/main" id="{5536ECB3-B2FB-448A-8B2D-F6058BFCA329}"/>
                </a:ext>
              </a:extLst>
            </xdr:cNvPr>
            <xdr:cNvSpPr/>
          </xdr:nvSpPr>
          <xdr:spPr>
            <a:xfrm>
              <a:off x="3169489" y="2068204"/>
              <a:ext cx="1242923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Tietosuojaperiaatteet</a:t>
              </a:r>
            </a:p>
          </xdr:txBody>
        </xdr:sp>
        <xdr:sp macro="" textlink="">
          <xdr:nvSpPr>
            <xdr:cNvPr id="20" name="Vapaamuotoinen: Muoto 19">
              <a:extLst>
                <a:ext uri="{FF2B5EF4-FFF2-40B4-BE49-F238E27FC236}">
                  <a16:creationId xmlns:a16="http://schemas.microsoft.com/office/drawing/2014/main" id="{30FD5120-47CB-4642-8FAE-42D113536196}"/>
                </a:ext>
              </a:extLst>
            </xdr:cNvPr>
            <xdr:cNvSpPr/>
          </xdr:nvSpPr>
          <xdr:spPr>
            <a:xfrm>
              <a:off x="4469687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Käsittelijät ja siirrot</a:t>
              </a:r>
            </a:p>
          </xdr:txBody>
        </xdr:sp>
        <xdr:sp macro="" textlink="">
          <xdr:nvSpPr>
            <xdr:cNvPr id="21" name="Vapaamuotoinen: Muoto 20">
              <a:extLst>
                <a:ext uri="{FF2B5EF4-FFF2-40B4-BE49-F238E27FC236}">
                  <a16:creationId xmlns:a16="http://schemas.microsoft.com/office/drawing/2014/main" id="{953E14D5-173B-448E-8369-9B0C01DB1FF9}"/>
                </a:ext>
              </a:extLst>
            </xdr:cNvPr>
            <xdr:cNvSpPr/>
          </xdr:nvSpPr>
          <xdr:spPr>
            <a:xfrm>
              <a:off x="5236465" y="2068205"/>
              <a:ext cx="94585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rgbClr val="002060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chemeClr val="bg1"/>
                  </a:solidFill>
                </a:rPr>
                <a:t>Rekisteröidyn oikeudet</a:t>
              </a:r>
            </a:p>
          </xdr:txBody>
        </xdr:sp>
        <xdr:sp macro="" textlink="">
          <xdr:nvSpPr>
            <xdr:cNvPr id="22" name="Vapaamuotoinen: Muoto 21">
              <a:extLst>
                <a:ext uri="{FF2B5EF4-FFF2-40B4-BE49-F238E27FC236}">
                  <a16:creationId xmlns:a16="http://schemas.microsoft.com/office/drawing/2014/main" id="{99A02FC0-69A9-4862-9D8A-2FE127CF637C}"/>
                </a:ext>
              </a:extLst>
            </xdr:cNvPr>
            <xdr:cNvSpPr/>
          </xdr:nvSpPr>
          <xdr:spPr>
            <a:xfrm>
              <a:off x="623959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Uhat</a:t>
              </a:r>
            </a:p>
          </xdr:txBody>
        </xdr:sp>
        <xdr:sp macro="" textlink="">
          <xdr:nvSpPr>
            <xdr:cNvPr id="23" name="Vapaamuotoinen: Muoto 22">
              <a:extLst>
                <a:ext uri="{FF2B5EF4-FFF2-40B4-BE49-F238E27FC236}">
                  <a16:creationId xmlns:a16="http://schemas.microsoft.com/office/drawing/2014/main" id="{F0552272-1A5D-46FE-B610-233849D43477}"/>
                </a:ext>
              </a:extLst>
            </xdr:cNvPr>
            <xdr:cNvSpPr/>
          </xdr:nvSpPr>
          <xdr:spPr>
            <a:xfrm>
              <a:off x="700637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Riskien arviointi</a:t>
              </a:r>
            </a:p>
          </xdr:txBody>
        </xdr:sp>
        <xdr:sp macro="" textlink="">
          <xdr:nvSpPr>
            <xdr:cNvPr id="24" name="Vapaamuotoinen: Muoto 23">
              <a:extLst>
                <a:ext uri="{FF2B5EF4-FFF2-40B4-BE49-F238E27FC236}">
                  <a16:creationId xmlns:a16="http://schemas.microsoft.com/office/drawing/2014/main" id="{05E4C9C5-A5F1-4FF9-BA14-CBEFE23066F5}"/>
                </a:ext>
              </a:extLst>
            </xdr:cNvPr>
            <xdr:cNvSpPr/>
          </xdr:nvSpPr>
          <xdr:spPr>
            <a:xfrm>
              <a:off x="7773152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Yhteenveto</a:t>
              </a:r>
            </a:p>
          </xdr:txBody>
        </xdr:sp>
        <xdr:sp macro="" textlink="">
          <xdr:nvSpPr>
            <xdr:cNvPr id="25" name="Vapaamuotoinen: Muoto 24">
              <a:extLst>
                <a:ext uri="{FF2B5EF4-FFF2-40B4-BE49-F238E27FC236}">
                  <a16:creationId xmlns:a16="http://schemas.microsoft.com/office/drawing/2014/main" id="{B7E6FA68-057F-4E83-BB45-22D31DC29909}"/>
                </a:ext>
              </a:extLst>
            </xdr:cNvPr>
            <xdr:cNvSpPr/>
          </xdr:nvSpPr>
          <xdr:spPr>
            <a:xfrm>
              <a:off x="8539922" y="2068205"/>
              <a:ext cx="1023557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Hyväksyminen</a:t>
              </a:r>
            </a:p>
          </xdr:txBody>
        </xdr:sp>
        <xdr:sp macro="" textlink="">
          <xdr:nvSpPr>
            <xdr:cNvPr id="26" name="Vapaamuotoinen: Muoto 25">
              <a:extLst>
                <a:ext uri="{FF2B5EF4-FFF2-40B4-BE49-F238E27FC236}">
                  <a16:creationId xmlns:a16="http://schemas.microsoft.com/office/drawing/2014/main" id="{11EED420-BA64-41C1-9679-25DFBCBA8945}"/>
                </a:ext>
              </a:extLst>
            </xdr:cNvPr>
            <xdr:cNvSpPr/>
          </xdr:nvSpPr>
          <xdr:spPr>
            <a:xfrm>
              <a:off x="9620736" y="2068205"/>
              <a:ext cx="1141036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Jatkotoimenpiteet</a:t>
              </a:r>
            </a:p>
          </xdr:txBody>
        </xdr:sp>
      </xdr:grpSp>
      <xdr:sp macro="" textlink="">
        <xdr:nvSpPr>
          <xdr:cNvPr id="14" name="Suorakulmio: Pyöristetyt kulmat 13">
            <a:extLst>
              <a:ext uri="{FF2B5EF4-FFF2-40B4-BE49-F238E27FC236}">
                <a16:creationId xmlns:a16="http://schemas.microsoft.com/office/drawing/2014/main" id="{8F40B7C0-B3AD-4D5C-BCC5-F1DA9757FB97}"/>
              </a:ext>
            </a:extLst>
          </xdr:cNvPr>
          <xdr:cNvSpPr/>
        </xdr:nvSpPr>
        <xdr:spPr>
          <a:xfrm>
            <a:off x="5754688" y="459460"/>
            <a:ext cx="746126" cy="166688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Ohje s. 20-25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78921</xdr:colOff>
      <xdr:row>0</xdr:row>
      <xdr:rowOff>43845</xdr:rowOff>
    </xdr:from>
    <xdr:to>
      <xdr:col>12</xdr:col>
      <xdr:colOff>20538</xdr:colOff>
      <xdr:row>3</xdr:row>
      <xdr:rowOff>71438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E277E01B-7E94-4358-9014-CFE4F22643CC}"/>
            </a:ext>
          </a:extLst>
        </xdr:cNvPr>
        <xdr:cNvGrpSpPr/>
      </xdr:nvGrpSpPr>
      <xdr:grpSpPr>
        <a:xfrm>
          <a:off x="78921" y="43845"/>
          <a:ext cx="11301061" cy="577926"/>
          <a:chOff x="78921" y="43845"/>
          <a:chExt cx="11316055" cy="575281"/>
        </a:xfrm>
      </xdr:grpSpPr>
      <xdr:grpSp>
        <xdr:nvGrpSpPr>
          <xdr:cNvPr id="21" name="Ryhmä 20">
            <a:extLst>
              <a:ext uri="{FF2B5EF4-FFF2-40B4-BE49-F238E27FC236}">
                <a16:creationId xmlns:a16="http://schemas.microsoft.com/office/drawing/2014/main" id="{6912D7D2-F858-43EF-89E4-DC0D8AC39DCF}"/>
              </a:ext>
            </a:extLst>
          </xdr:cNvPr>
          <xdr:cNvGrpSpPr/>
        </xdr:nvGrpSpPr>
        <xdr:grpSpPr>
          <a:xfrm>
            <a:off x="78921" y="43845"/>
            <a:ext cx="11316055" cy="381572"/>
            <a:chOff x="277644" y="2068204"/>
            <a:chExt cx="10484128" cy="427638"/>
          </a:xfrm>
        </xdr:grpSpPr>
        <xdr:sp macro="" textlink="">
          <xdr:nvSpPr>
            <xdr:cNvPr id="22" name="Vapaamuotoinen: Muoto 21">
              <a:extLst>
                <a:ext uri="{FF2B5EF4-FFF2-40B4-BE49-F238E27FC236}">
                  <a16:creationId xmlns:a16="http://schemas.microsoft.com/office/drawing/2014/main" id="{17CD7495-10E1-4A61-AE1D-DC782E26CDE6}"/>
                </a:ext>
              </a:extLst>
            </xdr:cNvPr>
            <xdr:cNvSpPr/>
          </xdr:nvSpPr>
          <xdr:spPr>
            <a:xfrm>
              <a:off x="277644" y="2068205"/>
              <a:ext cx="709498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ysClr val="windowText" lastClr="000000"/>
                  </a:solidFill>
                </a:rPr>
                <a:t>Yleiset</a:t>
              </a:r>
            </a:p>
          </xdr:txBody>
        </xdr:sp>
        <xdr:sp macro="" textlink="">
          <xdr:nvSpPr>
            <xdr:cNvPr id="23" name="Vapaamuotoinen: Muoto 22">
              <a:extLst>
                <a:ext uri="{FF2B5EF4-FFF2-40B4-BE49-F238E27FC236}">
                  <a16:creationId xmlns:a16="http://schemas.microsoft.com/office/drawing/2014/main" id="{99985332-E3F2-4833-9DE5-00CD89D5E8B1}"/>
                </a:ext>
              </a:extLst>
            </xdr:cNvPr>
            <xdr:cNvSpPr/>
          </xdr:nvSpPr>
          <xdr:spPr>
            <a:xfrm>
              <a:off x="1031731" y="2068206"/>
              <a:ext cx="709499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Kuvaus</a:t>
              </a:r>
            </a:p>
          </xdr:txBody>
        </xdr:sp>
        <xdr:sp macro="" textlink="">
          <xdr:nvSpPr>
            <xdr:cNvPr id="24" name="Vapaamuotoinen: Muoto 23">
              <a:extLst>
                <a:ext uri="{FF2B5EF4-FFF2-40B4-BE49-F238E27FC236}">
                  <a16:creationId xmlns:a16="http://schemas.microsoft.com/office/drawing/2014/main" id="{BF30CB24-9B62-4E00-AC25-DAD0ECE99147}"/>
                </a:ext>
              </a:extLst>
            </xdr:cNvPr>
            <xdr:cNvSpPr/>
          </xdr:nvSpPr>
          <xdr:spPr>
            <a:xfrm>
              <a:off x="1798507" y="2068206"/>
              <a:ext cx="1313708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Tarpeellisuus ja oikeasuhteisuus</a:t>
              </a:r>
            </a:p>
          </xdr:txBody>
        </xdr:sp>
        <xdr:sp macro="" textlink="">
          <xdr:nvSpPr>
            <xdr:cNvPr id="25" name="Vapaamuotoinen: Muoto 24">
              <a:extLst>
                <a:ext uri="{FF2B5EF4-FFF2-40B4-BE49-F238E27FC236}">
                  <a16:creationId xmlns:a16="http://schemas.microsoft.com/office/drawing/2014/main" id="{90B91322-6509-461C-A2BC-82BB83200DE9}"/>
                </a:ext>
              </a:extLst>
            </xdr:cNvPr>
            <xdr:cNvSpPr/>
          </xdr:nvSpPr>
          <xdr:spPr>
            <a:xfrm>
              <a:off x="3169489" y="2068204"/>
              <a:ext cx="1242923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Tietosuojaperiaatteet</a:t>
              </a:r>
            </a:p>
          </xdr:txBody>
        </xdr:sp>
        <xdr:sp macro="" textlink="">
          <xdr:nvSpPr>
            <xdr:cNvPr id="26" name="Vapaamuotoinen: Muoto 25">
              <a:extLst>
                <a:ext uri="{FF2B5EF4-FFF2-40B4-BE49-F238E27FC236}">
                  <a16:creationId xmlns:a16="http://schemas.microsoft.com/office/drawing/2014/main" id="{F683B5D2-835F-4947-AA81-7912E313C4C7}"/>
                </a:ext>
              </a:extLst>
            </xdr:cNvPr>
            <xdr:cNvSpPr/>
          </xdr:nvSpPr>
          <xdr:spPr>
            <a:xfrm>
              <a:off x="4469687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Käsittelijät ja siirrot</a:t>
              </a:r>
            </a:p>
          </xdr:txBody>
        </xdr:sp>
        <xdr:sp macro="" textlink="">
          <xdr:nvSpPr>
            <xdr:cNvPr id="27" name="Vapaamuotoinen: Muoto 26">
              <a:extLst>
                <a:ext uri="{FF2B5EF4-FFF2-40B4-BE49-F238E27FC236}">
                  <a16:creationId xmlns:a16="http://schemas.microsoft.com/office/drawing/2014/main" id="{53599723-C771-4E0C-8D18-1557991420D4}"/>
                </a:ext>
              </a:extLst>
            </xdr:cNvPr>
            <xdr:cNvSpPr/>
          </xdr:nvSpPr>
          <xdr:spPr>
            <a:xfrm>
              <a:off x="5236465" y="2068205"/>
              <a:ext cx="94585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Rekisteröidyn oikeudet</a:t>
              </a:r>
            </a:p>
          </xdr:txBody>
        </xdr:sp>
        <xdr:sp macro="" textlink="">
          <xdr:nvSpPr>
            <xdr:cNvPr id="28" name="Vapaamuotoinen: Muoto 27">
              <a:extLst>
                <a:ext uri="{FF2B5EF4-FFF2-40B4-BE49-F238E27FC236}">
                  <a16:creationId xmlns:a16="http://schemas.microsoft.com/office/drawing/2014/main" id="{9C395D7D-4EE0-4CA3-AC4E-D4CFB4229215}"/>
                </a:ext>
              </a:extLst>
            </xdr:cNvPr>
            <xdr:cNvSpPr/>
          </xdr:nvSpPr>
          <xdr:spPr>
            <a:xfrm>
              <a:off x="623959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rgbClr val="002060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chemeClr val="bg1"/>
                  </a:solidFill>
                </a:rPr>
                <a:t>Uhat</a:t>
              </a:r>
            </a:p>
          </xdr:txBody>
        </xdr:sp>
        <xdr:sp macro="" textlink="">
          <xdr:nvSpPr>
            <xdr:cNvPr id="29" name="Vapaamuotoinen: Muoto 28">
              <a:extLst>
                <a:ext uri="{FF2B5EF4-FFF2-40B4-BE49-F238E27FC236}">
                  <a16:creationId xmlns:a16="http://schemas.microsoft.com/office/drawing/2014/main" id="{4FF44A9B-487A-4836-BA89-8C3AA25D13F7}"/>
                </a:ext>
              </a:extLst>
            </xdr:cNvPr>
            <xdr:cNvSpPr/>
          </xdr:nvSpPr>
          <xdr:spPr>
            <a:xfrm>
              <a:off x="700637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Riskien arviointi</a:t>
              </a:r>
            </a:p>
          </xdr:txBody>
        </xdr:sp>
        <xdr:sp macro="" textlink="">
          <xdr:nvSpPr>
            <xdr:cNvPr id="30" name="Vapaamuotoinen: Muoto 29">
              <a:extLst>
                <a:ext uri="{FF2B5EF4-FFF2-40B4-BE49-F238E27FC236}">
                  <a16:creationId xmlns:a16="http://schemas.microsoft.com/office/drawing/2014/main" id="{E5C795D4-5ADA-4F6D-95CC-818E1EFE5394}"/>
                </a:ext>
              </a:extLst>
            </xdr:cNvPr>
            <xdr:cNvSpPr/>
          </xdr:nvSpPr>
          <xdr:spPr>
            <a:xfrm>
              <a:off x="7773152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Yhteenveto</a:t>
              </a:r>
            </a:p>
          </xdr:txBody>
        </xdr:sp>
        <xdr:sp macro="" textlink="">
          <xdr:nvSpPr>
            <xdr:cNvPr id="37" name="Vapaamuotoinen: Muoto 36">
              <a:extLst>
                <a:ext uri="{FF2B5EF4-FFF2-40B4-BE49-F238E27FC236}">
                  <a16:creationId xmlns:a16="http://schemas.microsoft.com/office/drawing/2014/main" id="{18C3CD31-63A5-426E-96D5-260531A56CFD}"/>
                </a:ext>
              </a:extLst>
            </xdr:cNvPr>
            <xdr:cNvSpPr/>
          </xdr:nvSpPr>
          <xdr:spPr>
            <a:xfrm>
              <a:off x="8539922" y="2068205"/>
              <a:ext cx="1023557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Hyväksyminen</a:t>
              </a:r>
            </a:p>
          </xdr:txBody>
        </xdr:sp>
        <xdr:sp macro="" textlink="">
          <xdr:nvSpPr>
            <xdr:cNvPr id="38" name="Vapaamuotoinen: Muoto 37">
              <a:extLst>
                <a:ext uri="{FF2B5EF4-FFF2-40B4-BE49-F238E27FC236}">
                  <a16:creationId xmlns:a16="http://schemas.microsoft.com/office/drawing/2014/main" id="{9481A129-503A-4355-A8B3-7F03178F8302}"/>
                </a:ext>
              </a:extLst>
            </xdr:cNvPr>
            <xdr:cNvSpPr/>
          </xdr:nvSpPr>
          <xdr:spPr>
            <a:xfrm>
              <a:off x="9620736" y="2068205"/>
              <a:ext cx="1141036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Jatkotoimenpiteet</a:t>
              </a:r>
            </a:p>
          </xdr:txBody>
        </xdr:sp>
      </xdr:grpSp>
      <xdr:sp macro="" textlink="">
        <xdr:nvSpPr>
          <xdr:cNvPr id="14" name="Suorakulmio: Pyöristetyt kulmat 13">
            <a:extLst>
              <a:ext uri="{FF2B5EF4-FFF2-40B4-BE49-F238E27FC236}">
                <a16:creationId xmlns:a16="http://schemas.microsoft.com/office/drawing/2014/main" id="{93FBB503-A822-4B7E-889F-1C0E20CB4EAD}"/>
              </a:ext>
            </a:extLst>
          </xdr:cNvPr>
          <xdr:cNvSpPr/>
        </xdr:nvSpPr>
        <xdr:spPr>
          <a:xfrm>
            <a:off x="6524626" y="452438"/>
            <a:ext cx="746126" cy="166688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Ohje s. 26-31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102055</xdr:colOff>
      <xdr:row>0</xdr:row>
      <xdr:rowOff>49892</xdr:rowOff>
    </xdr:from>
    <xdr:to>
      <xdr:col>5</xdr:col>
      <xdr:colOff>470128</xdr:colOff>
      <xdr:row>3</xdr:row>
      <xdr:rowOff>43493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7BCE2FB2-9BB3-4D25-BF16-F2363589E1A4}"/>
            </a:ext>
          </a:extLst>
        </xdr:cNvPr>
        <xdr:cNvGrpSpPr/>
      </xdr:nvGrpSpPr>
      <xdr:grpSpPr>
        <a:xfrm>
          <a:off x="102055" y="49892"/>
          <a:ext cx="11628740" cy="543934"/>
          <a:chOff x="102055" y="49892"/>
          <a:chExt cx="11624100" cy="541615"/>
        </a:xfrm>
      </xdr:grpSpPr>
      <xdr:grpSp>
        <xdr:nvGrpSpPr>
          <xdr:cNvPr id="15" name="Ryhmä 14">
            <a:extLst>
              <a:ext uri="{FF2B5EF4-FFF2-40B4-BE49-F238E27FC236}">
                <a16:creationId xmlns:a16="http://schemas.microsoft.com/office/drawing/2014/main" id="{FCD69C04-EA02-4302-B574-292D751BA4C5}"/>
              </a:ext>
            </a:extLst>
          </xdr:cNvPr>
          <xdr:cNvGrpSpPr/>
        </xdr:nvGrpSpPr>
        <xdr:grpSpPr>
          <a:xfrm>
            <a:off x="102055" y="49892"/>
            <a:ext cx="11624100" cy="376497"/>
            <a:chOff x="277644" y="2068204"/>
            <a:chExt cx="10484128" cy="427638"/>
          </a:xfrm>
        </xdr:grpSpPr>
        <xdr:sp macro="" textlink="">
          <xdr:nvSpPr>
            <xdr:cNvPr id="16" name="Vapaamuotoinen: Muoto 15">
              <a:extLst>
                <a:ext uri="{FF2B5EF4-FFF2-40B4-BE49-F238E27FC236}">
                  <a16:creationId xmlns:a16="http://schemas.microsoft.com/office/drawing/2014/main" id="{EB58B6B4-1724-4F14-A11C-3422468AE633}"/>
                </a:ext>
              </a:extLst>
            </xdr:cNvPr>
            <xdr:cNvSpPr/>
          </xdr:nvSpPr>
          <xdr:spPr>
            <a:xfrm>
              <a:off x="277644" y="2068205"/>
              <a:ext cx="709498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Yleiset</a:t>
              </a:r>
            </a:p>
          </xdr:txBody>
        </xdr:sp>
        <xdr:sp macro="" textlink="">
          <xdr:nvSpPr>
            <xdr:cNvPr id="17" name="Vapaamuotoinen: Muoto 16">
              <a:extLst>
                <a:ext uri="{FF2B5EF4-FFF2-40B4-BE49-F238E27FC236}">
                  <a16:creationId xmlns:a16="http://schemas.microsoft.com/office/drawing/2014/main" id="{0E342219-A8C2-4C27-90C7-C9CA0E697A5E}"/>
                </a:ext>
              </a:extLst>
            </xdr:cNvPr>
            <xdr:cNvSpPr/>
          </xdr:nvSpPr>
          <xdr:spPr>
            <a:xfrm>
              <a:off x="1031731" y="2068206"/>
              <a:ext cx="709499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Kuvaus</a:t>
              </a:r>
            </a:p>
          </xdr:txBody>
        </xdr:sp>
        <xdr:sp macro="" textlink="">
          <xdr:nvSpPr>
            <xdr:cNvPr id="18" name="Vapaamuotoinen: Muoto 17">
              <a:extLst>
                <a:ext uri="{FF2B5EF4-FFF2-40B4-BE49-F238E27FC236}">
                  <a16:creationId xmlns:a16="http://schemas.microsoft.com/office/drawing/2014/main" id="{D739725E-0083-4310-B930-5D70323D1C28}"/>
                </a:ext>
              </a:extLst>
            </xdr:cNvPr>
            <xdr:cNvSpPr/>
          </xdr:nvSpPr>
          <xdr:spPr>
            <a:xfrm>
              <a:off x="1798507" y="2068206"/>
              <a:ext cx="1313708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Tarpeellisuus ja oikeasuhteisuus</a:t>
              </a:r>
            </a:p>
          </xdr:txBody>
        </xdr:sp>
        <xdr:sp macro="" textlink="">
          <xdr:nvSpPr>
            <xdr:cNvPr id="19" name="Vapaamuotoinen: Muoto 18">
              <a:extLst>
                <a:ext uri="{FF2B5EF4-FFF2-40B4-BE49-F238E27FC236}">
                  <a16:creationId xmlns:a16="http://schemas.microsoft.com/office/drawing/2014/main" id="{9CD04B5C-EE1A-4E75-9AC1-3269FC078E0A}"/>
                </a:ext>
              </a:extLst>
            </xdr:cNvPr>
            <xdr:cNvSpPr/>
          </xdr:nvSpPr>
          <xdr:spPr>
            <a:xfrm>
              <a:off x="3169489" y="2068204"/>
              <a:ext cx="1242923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Tietosuojaperiaatteet</a:t>
              </a:r>
            </a:p>
          </xdr:txBody>
        </xdr:sp>
        <xdr:sp macro="" textlink="">
          <xdr:nvSpPr>
            <xdr:cNvPr id="20" name="Vapaamuotoinen: Muoto 19">
              <a:extLst>
                <a:ext uri="{FF2B5EF4-FFF2-40B4-BE49-F238E27FC236}">
                  <a16:creationId xmlns:a16="http://schemas.microsoft.com/office/drawing/2014/main" id="{CFE4D94A-8CB4-4AE6-ACA6-4185ED64F684}"/>
                </a:ext>
              </a:extLst>
            </xdr:cNvPr>
            <xdr:cNvSpPr/>
          </xdr:nvSpPr>
          <xdr:spPr>
            <a:xfrm>
              <a:off x="4469687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Käsittelijät ja siirrot</a:t>
              </a:r>
            </a:p>
          </xdr:txBody>
        </xdr:sp>
        <xdr:sp macro="" textlink="">
          <xdr:nvSpPr>
            <xdr:cNvPr id="21" name="Vapaamuotoinen: Muoto 20">
              <a:extLst>
                <a:ext uri="{FF2B5EF4-FFF2-40B4-BE49-F238E27FC236}">
                  <a16:creationId xmlns:a16="http://schemas.microsoft.com/office/drawing/2014/main" id="{035A1122-4C79-4F73-9175-9384040BFF5F}"/>
                </a:ext>
              </a:extLst>
            </xdr:cNvPr>
            <xdr:cNvSpPr/>
          </xdr:nvSpPr>
          <xdr:spPr>
            <a:xfrm>
              <a:off x="5236465" y="2068205"/>
              <a:ext cx="94585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Rekisteröidyn oikeudet</a:t>
              </a:r>
            </a:p>
          </xdr:txBody>
        </xdr:sp>
        <xdr:sp macro="" textlink="">
          <xdr:nvSpPr>
            <xdr:cNvPr id="22" name="Vapaamuotoinen: Muoto 21">
              <a:extLst>
                <a:ext uri="{FF2B5EF4-FFF2-40B4-BE49-F238E27FC236}">
                  <a16:creationId xmlns:a16="http://schemas.microsoft.com/office/drawing/2014/main" id="{F158512E-7932-455F-A1A7-AD99D852AB1B}"/>
                </a:ext>
              </a:extLst>
            </xdr:cNvPr>
            <xdr:cNvSpPr/>
          </xdr:nvSpPr>
          <xdr:spPr>
            <a:xfrm>
              <a:off x="623959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Uhat</a:t>
              </a:r>
            </a:p>
          </xdr:txBody>
        </xdr:sp>
        <xdr:sp macro="" textlink="">
          <xdr:nvSpPr>
            <xdr:cNvPr id="23" name="Vapaamuotoinen: Muoto 22">
              <a:extLst>
                <a:ext uri="{FF2B5EF4-FFF2-40B4-BE49-F238E27FC236}">
                  <a16:creationId xmlns:a16="http://schemas.microsoft.com/office/drawing/2014/main" id="{942F968F-86B6-44D0-A093-2624B80FB9FB}"/>
                </a:ext>
              </a:extLst>
            </xdr:cNvPr>
            <xdr:cNvSpPr/>
          </xdr:nvSpPr>
          <xdr:spPr>
            <a:xfrm>
              <a:off x="700637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rgbClr val="002060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chemeClr val="bg1"/>
                  </a:solidFill>
                </a:rPr>
                <a:t>Riskien arviointi</a:t>
              </a:r>
            </a:p>
          </xdr:txBody>
        </xdr:sp>
        <xdr:sp macro="" textlink="">
          <xdr:nvSpPr>
            <xdr:cNvPr id="24" name="Vapaamuotoinen: Muoto 23">
              <a:extLst>
                <a:ext uri="{FF2B5EF4-FFF2-40B4-BE49-F238E27FC236}">
                  <a16:creationId xmlns:a16="http://schemas.microsoft.com/office/drawing/2014/main" id="{67BFBA8E-B09D-4445-9EF6-11822302D8D6}"/>
                </a:ext>
              </a:extLst>
            </xdr:cNvPr>
            <xdr:cNvSpPr/>
          </xdr:nvSpPr>
          <xdr:spPr>
            <a:xfrm>
              <a:off x="7773152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Yhteenveto</a:t>
              </a:r>
            </a:p>
          </xdr:txBody>
        </xdr:sp>
        <xdr:sp macro="" textlink="">
          <xdr:nvSpPr>
            <xdr:cNvPr id="25" name="Vapaamuotoinen: Muoto 24">
              <a:extLst>
                <a:ext uri="{FF2B5EF4-FFF2-40B4-BE49-F238E27FC236}">
                  <a16:creationId xmlns:a16="http://schemas.microsoft.com/office/drawing/2014/main" id="{DFA49D65-FC84-4BE7-9E00-DD27A3DCBD62}"/>
                </a:ext>
              </a:extLst>
            </xdr:cNvPr>
            <xdr:cNvSpPr/>
          </xdr:nvSpPr>
          <xdr:spPr>
            <a:xfrm>
              <a:off x="8539922" y="2068205"/>
              <a:ext cx="1023557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Hyväksyminen</a:t>
              </a:r>
            </a:p>
          </xdr:txBody>
        </xdr:sp>
        <xdr:sp macro="" textlink="">
          <xdr:nvSpPr>
            <xdr:cNvPr id="26" name="Vapaamuotoinen: Muoto 25">
              <a:extLst>
                <a:ext uri="{FF2B5EF4-FFF2-40B4-BE49-F238E27FC236}">
                  <a16:creationId xmlns:a16="http://schemas.microsoft.com/office/drawing/2014/main" id="{A2154415-79FA-411D-85E9-66E3794ACF29}"/>
                </a:ext>
              </a:extLst>
            </xdr:cNvPr>
            <xdr:cNvSpPr/>
          </xdr:nvSpPr>
          <xdr:spPr>
            <a:xfrm>
              <a:off x="9620736" y="2068205"/>
              <a:ext cx="1141036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Jatkotoimenpiteet</a:t>
              </a:r>
            </a:p>
          </xdr:txBody>
        </xdr:sp>
      </xdr:grpSp>
      <xdr:sp macro="" textlink="">
        <xdr:nvSpPr>
          <xdr:cNvPr id="14" name="Suorakulmio: Pyöristetyt kulmat 13">
            <a:extLst>
              <a:ext uri="{FF2B5EF4-FFF2-40B4-BE49-F238E27FC236}">
                <a16:creationId xmlns:a16="http://schemas.microsoft.com/office/drawing/2014/main" id="{2A76D461-601A-4198-BA10-0211DDF6CF99}"/>
              </a:ext>
            </a:extLst>
          </xdr:cNvPr>
          <xdr:cNvSpPr/>
        </xdr:nvSpPr>
        <xdr:spPr>
          <a:xfrm>
            <a:off x="7576507" y="452330"/>
            <a:ext cx="774178" cy="139177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Ohje s. 31-37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1404104</xdr:colOff>
      <xdr:row>12</xdr:row>
      <xdr:rowOff>16493</xdr:rowOff>
    </xdr:from>
    <xdr:to>
      <xdr:col>11</xdr:col>
      <xdr:colOff>7819</xdr:colOff>
      <xdr:row>34</xdr:row>
      <xdr:rowOff>148441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EABCD10D-F98F-4A84-9AC0-A4161D8A0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31021" y="2662326"/>
          <a:ext cx="4604465" cy="4090115"/>
        </a:xfrm>
        <a:prstGeom prst="rect">
          <a:avLst/>
        </a:prstGeom>
      </xdr:spPr>
    </xdr:pic>
    <xdr:clientData/>
  </xdr:twoCellAnchor>
  <xdr:twoCellAnchor editAs="oneCell">
    <xdr:from>
      <xdr:col>6</xdr:col>
      <xdr:colOff>287950</xdr:colOff>
      <xdr:row>11</xdr:row>
      <xdr:rowOff>131948</xdr:rowOff>
    </xdr:from>
    <xdr:to>
      <xdr:col>11</xdr:col>
      <xdr:colOff>765436</xdr:colOff>
      <xdr:row>40</xdr:row>
      <xdr:rowOff>167823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CB5C263C-05C7-4160-B4B7-F37B9B9B5EE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287538</xdr:colOff>
      <xdr:row>34</xdr:row>
      <xdr:rowOff>172861</xdr:rowOff>
    </xdr:from>
    <xdr:to>
      <xdr:col>6</xdr:col>
      <xdr:colOff>1559674</xdr:colOff>
      <xdr:row>42</xdr:row>
      <xdr:rowOff>49389</xdr:rowOff>
    </xdr:to>
    <xdr:sp macro="" textlink="" fLocksText="0">
      <xdr:nvSpPr>
        <xdr:cNvPr id="12" name="Suorakulmio 11">
          <a:extLst>
            <a:ext uri="{FF2B5EF4-FFF2-40B4-BE49-F238E27FC236}">
              <a16:creationId xmlns:a16="http://schemas.microsoft.com/office/drawing/2014/main" id="{ED412AB5-A213-483C-BA08-210C69FD326C}"/>
            </a:ext>
          </a:extLst>
        </xdr:cNvPr>
        <xdr:cNvSpPr>
          <a:spLocks/>
        </xdr:cNvSpPr>
      </xdr:nvSpPr>
      <xdr:spPr>
        <a:xfrm>
          <a:off x="8214455" y="6776861"/>
          <a:ext cx="1272136" cy="1315861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 editAs="oneCell">
    <xdr:from>
      <xdr:col>11</xdr:col>
      <xdr:colOff>486833</xdr:colOff>
      <xdr:row>7</xdr:row>
      <xdr:rowOff>74083</xdr:rowOff>
    </xdr:from>
    <xdr:to>
      <xdr:col>12</xdr:col>
      <xdr:colOff>108480</xdr:colOff>
      <xdr:row>10</xdr:row>
      <xdr:rowOff>13230</xdr:rowOff>
    </xdr:to>
    <xdr:pic>
      <xdr:nvPicPr>
        <xdr:cNvPr id="19" name="Kuva 18" descr="Kommentti (tärkeä) ääriviiva">
          <a:extLst>
            <a:ext uri="{FF2B5EF4-FFF2-40B4-BE49-F238E27FC236}">
              <a16:creationId xmlns:a16="http://schemas.microsoft.com/office/drawing/2014/main" id="{DD6D723D-8598-48D5-B1CC-9BC7342A7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4763750" y="1449916"/>
          <a:ext cx="500063" cy="500063"/>
        </a:xfrm>
        <a:prstGeom prst="rect">
          <a:avLst/>
        </a:prstGeom>
      </xdr:spPr>
    </xdr:pic>
    <xdr:clientData/>
  </xdr:twoCellAnchor>
  <xdr:twoCellAnchor editAs="oneCell">
    <xdr:from>
      <xdr:col>0</xdr:col>
      <xdr:colOff>53038</xdr:colOff>
      <xdr:row>0</xdr:row>
      <xdr:rowOff>54399</xdr:rowOff>
    </xdr:from>
    <xdr:to>
      <xdr:col>7</xdr:col>
      <xdr:colOff>865188</xdr:colOff>
      <xdr:row>3</xdr:row>
      <xdr:rowOff>49389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FC39C6FC-E3A0-4398-9326-C0E5EB642441}"/>
            </a:ext>
          </a:extLst>
        </xdr:cNvPr>
        <xdr:cNvGrpSpPr/>
      </xdr:nvGrpSpPr>
      <xdr:grpSpPr>
        <a:xfrm>
          <a:off x="53038" y="54399"/>
          <a:ext cx="11508372" cy="545323"/>
          <a:chOff x="53037" y="54398"/>
          <a:chExt cx="11884963" cy="616416"/>
        </a:xfrm>
      </xdr:grpSpPr>
      <xdr:grpSp>
        <xdr:nvGrpSpPr>
          <xdr:cNvPr id="17" name="Ryhmä 16">
            <a:extLst>
              <a:ext uri="{FF2B5EF4-FFF2-40B4-BE49-F238E27FC236}">
                <a16:creationId xmlns:a16="http://schemas.microsoft.com/office/drawing/2014/main" id="{FF0799E9-9F97-4E54-B688-40AA17EC2230}"/>
              </a:ext>
            </a:extLst>
          </xdr:cNvPr>
          <xdr:cNvGrpSpPr/>
        </xdr:nvGrpSpPr>
        <xdr:grpSpPr>
          <a:xfrm>
            <a:off x="53037" y="54398"/>
            <a:ext cx="11884963" cy="405978"/>
            <a:chOff x="277644" y="2068204"/>
            <a:chExt cx="10484128" cy="427638"/>
          </a:xfrm>
        </xdr:grpSpPr>
        <xdr:sp macro="" textlink="">
          <xdr:nvSpPr>
            <xdr:cNvPr id="18" name="Vapaamuotoinen: Muoto 17">
              <a:extLst>
                <a:ext uri="{FF2B5EF4-FFF2-40B4-BE49-F238E27FC236}">
                  <a16:creationId xmlns:a16="http://schemas.microsoft.com/office/drawing/2014/main" id="{6CD1CDFB-3CA4-49B3-B3E8-34CD3ADDAAC3}"/>
                </a:ext>
              </a:extLst>
            </xdr:cNvPr>
            <xdr:cNvSpPr/>
          </xdr:nvSpPr>
          <xdr:spPr>
            <a:xfrm>
              <a:off x="277644" y="2068205"/>
              <a:ext cx="709498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Yleiset</a:t>
              </a:r>
            </a:p>
          </xdr:txBody>
        </xdr:sp>
        <xdr:sp macro="" textlink="">
          <xdr:nvSpPr>
            <xdr:cNvPr id="26" name="Vapaamuotoinen: Muoto 25">
              <a:extLst>
                <a:ext uri="{FF2B5EF4-FFF2-40B4-BE49-F238E27FC236}">
                  <a16:creationId xmlns:a16="http://schemas.microsoft.com/office/drawing/2014/main" id="{7EC30D79-4476-4660-821A-9760576903D7}"/>
                </a:ext>
              </a:extLst>
            </xdr:cNvPr>
            <xdr:cNvSpPr/>
          </xdr:nvSpPr>
          <xdr:spPr>
            <a:xfrm>
              <a:off x="1031731" y="2068206"/>
              <a:ext cx="709499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Kuvaus</a:t>
              </a:r>
            </a:p>
          </xdr:txBody>
        </xdr:sp>
        <xdr:sp macro="" textlink="">
          <xdr:nvSpPr>
            <xdr:cNvPr id="27" name="Vapaamuotoinen: Muoto 26">
              <a:extLst>
                <a:ext uri="{FF2B5EF4-FFF2-40B4-BE49-F238E27FC236}">
                  <a16:creationId xmlns:a16="http://schemas.microsoft.com/office/drawing/2014/main" id="{27590D90-D326-4681-8C2C-EBDBD63715E4}"/>
                </a:ext>
              </a:extLst>
            </xdr:cNvPr>
            <xdr:cNvSpPr/>
          </xdr:nvSpPr>
          <xdr:spPr>
            <a:xfrm>
              <a:off x="1798507" y="2068206"/>
              <a:ext cx="1313708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Tarpeellisuus ja oikeasuhteisuus</a:t>
              </a:r>
            </a:p>
          </xdr:txBody>
        </xdr:sp>
        <xdr:sp macro="" textlink="">
          <xdr:nvSpPr>
            <xdr:cNvPr id="28" name="Vapaamuotoinen: Muoto 27">
              <a:extLst>
                <a:ext uri="{FF2B5EF4-FFF2-40B4-BE49-F238E27FC236}">
                  <a16:creationId xmlns:a16="http://schemas.microsoft.com/office/drawing/2014/main" id="{23D42271-F47E-4CB8-A2D8-5C27DA2C2FD8}"/>
                </a:ext>
              </a:extLst>
            </xdr:cNvPr>
            <xdr:cNvSpPr/>
          </xdr:nvSpPr>
          <xdr:spPr>
            <a:xfrm>
              <a:off x="3169489" y="2068204"/>
              <a:ext cx="1242923" cy="427636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Tietosuojaperiaatteet</a:t>
              </a:r>
            </a:p>
          </xdr:txBody>
        </xdr:sp>
        <xdr:sp macro="" textlink="">
          <xdr:nvSpPr>
            <xdr:cNvPr id="29" name="Vapaamuotoinen: Muoto 28">
              <a:extLst>
                <a:ext uri="{FF2B5EF4-FFF2-40B4-BE49-F238E27FC236}">
                  <a16:creationId xmlns:a16="http://schemas.microsoft.com/office/drawing/2014/main" id="{348F56E5-D623-40CC-AA32-D39938158DB4}"/>
                </a:ext>
              </a:extLst>
            </xdr:cNvPr>
            <xdr:cNvSpPr/>
          </xdr:nvSpPr>
          <xdr:spPr>
            <a:xfrm>
              <a:off x="4469687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Käsittelijät ja siirrot</a:t>
              </a:r>
            </a:p>
          </xdr:txBody>
        </xdr:sp>
        <xdr:sp macro="" textlink="">
          <xdr:nvSpPr>
            <xdr:cNvPr id="30" name="Vapaamuotoinen: Muoto 29">
              <a:extLst>
                <a:ext uri="{FF2B5EF4-FFF2-40B4-BE49-F238E27FC236}">
                  <a16:creationId xmlns:a16="http://schemas.microsoft.com/office/drawing/2014/main" id="{822DE1F8-3709-445D-A6F8-441831C7D695}"/>
                </a:ext>
              </a:extLst>
            </xdr:cNvPr>
            <xdr:cNvSpPr/>
          </xdr:nvSpPr>
          <xdr:spPr>
            <a:xfrm>
              <a:off x="5236465" y="2068205"/>
              <a:ext cx="94585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Rekisteröidyn oikeudet</a:t>
              </a:r>
            </a:p>
          </xdr:txBody>
        </xdr:sp>
        <xdr:sp macro="" textlink="">
          <xdr:nvSpPr>
            <xdr:cNvPr id="32" name="Vapaamuotoinen: Muoto 31">
              <a:extLst>
                <a:ext uri="{FF2B5EF4-FFF2-40B4-BE49-F238E27FC236}">
                  <a16:creationId xmlns:a16="http://schemas.microsoft.com/office/drawing/2014/main" id="{EEAEAE54-2323-4437-9C64-F41E1488ACBA}"/>
                </a:ext>
              </a:extLst>
            </xdr:cNvPr>
            <xdr:cNvSpPr/>
          </xdr:nvSpPr>
          <xdr:spPr>
            <a:xfrm>
              <a:off x="623959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Uhat</a:t>
              </a:r>
            </a:p>
          </xdr:txBody>
        </xdr:sp>
        <xdr:sp macro="" textlink="">
          <xdr:nvSpPr>
            <xdr:cNvPr id="33" name="Vapaamuotoinen: Muoto 32">
              <a:extLst>
                <a:ext uri="{FF2B5EF4-FFF2-40B4-BE49-F238E27FC236}">
                  <a16:creationId xmlns:a16="http://schemas.microsoft.com/office/drawing/2014/main" id="{43B3384C-03BD-405A-AF49-3B00F33A6FF3}"/>
                </a:ext>
              </a:extLst>
            </xdr:cNvPr>
            <xdr:cNvSpPr/>
          </xdr:nvSpPr>
          <xdr:spPr>
            <a:xfrm>
              <a:off x="7006378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Riskien arviointi</a:t>
              </a:r>
            </a:p>
          </xdr:txBody>
        </xdr:sp>
        <xdr:sp macro="" textlink="">
          <xdr:nvSpPr>
            <xdr:cNvPr id="34" name="Vapaamuotoinen: Muoto 33">
              <a:extLst>
                <a:ext uri="{FF2B5EF4-FFF2-40B4-BE49-F238E27FC236}">
                  <a16:creationId xmlns:a16="http://schemas.microsoft.com/office/drawing/2014/main" id="{1208C459-4267-4D51-9B80-49C4B1957759}"/>
                </a:ext>
              </a:extLst>
            </xdr:cNvPr>
            <xdr:cNvSpPr/>
          </xdr:nvSpPr>
          <xdr:spPr>
            <a:xfrm>
              <a:off x="7773152" y="2068205"/>
              <a:ext cx="709499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solidFill>
              <a:srgbClr val="002060"/>
            </a:solidFill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chemeClr val="bg1"/>
                  </a:solidFill>
                </a:rPr>
                <a:t>Yhteenveto</a:t>
              </a:r>
            </a:p>
          </xdr:txBody>
        </xdr:sp>
        <xdr:sp macro="" textlink="">
          <xdr:nvSpPr>
            <xdr:cNvPr id="35" name="Vapaamuotoinen: Muoto 34">
              <a:extLst>
                <a:ext uri="{FF2B5EF4-FFF2-40B4-BE49-F238E27FC236}">
                  <a16:creationId xmlns:a16="http://schemas.microsoft.com/office/drawing/2014/main" id="{86305FAD-B7E2-4F59-B8E2-92AC6702F511}"/>
                </a:ext>
              </a:extLst>
            </xdr:cNvPr>
            <xdr:cNvSpPr/>
          </xdr:nvSpPr>
          <xdr:spPr>
            <a:xfrm>
              <a:off x="8539922" y="2068205"/>
              <a:ext cx="1023557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Hyväksyminen</a:t>
              </a:r>
            </a:p>
          </xdr:txBody>
        </xdr:sp>
        <xdr:sp macro="" textlink="">
          <xdr:nvSpPr>
            <xdr:cNvPr id="41" name="Vapaamuotoinen: Muoto 40">
              <a:extLst>
                <a:ext uri="{FF2B5EF4-FFF2-40B4-BE49-F238E27FC236}">
                  <a16:creationId xmlns:a16="http://schemas.microsoft.com/office/drawing/2014/main" id="{BE6BC575-9D97-4D1C-9B21-9EE4D16AF5F0}"/>
                </a:ext>
              </a:extLst>
            </xdr:cNvPr>
            <xdr:cNvSpPr/>
          </xdr:nvSpPr>
          <xdr:spPr>
            <a:xfrm>
              <a:off x="9620736" y="2068205"/>
              <a:ext cx="1141036" cy="427637"/>
            </a:xfrm>
            <a:custGeom>
              <a:avLst/>
              <a:gdLst>
                <a:gd name="connsiteX0" fmla="*/ 0 w 709499"/>
                <a:gd name="connsiteY0" fmla="*/ 42570 h 425699"/>
                <a:gd name="connsiteX1" fmla="*/ 42570 w 709499"/>
                <a:gd name="connsiteY1" fmla="*/ 0 h 425699"/>
                <a:gd name="connsiteX2" fmla="*/ 666929 w 709499"/>
                <a:gd name="connsiteY2" fmla="*/ 0 h 425699"/>
                <a:gd name="connsiteX3" fmla="*/ 709499 w 709499"/>
                <a:gd name="connsiteY3" fmla="*/ 42570 h 425699"/>
                <a:gd name="connsiteX4" fmla="*/ 709499 w 709499"/>
                <a:gd name="connsiteY4" fmla="*/ 383129 h 425699"/>
                <a:gd name="connsiteX5" fmla="*/ 666929 w 709499"/>
                <a:gd name="connsiteY5" fmla="*/ 425699 h 425699"/>
                <a:gd name="connsiteX6" fmla="*/ 42570 w 709499"/>
                <a:gd name="connsiteY6" fmla="*/ 425699 h 425699"/>
                <a:gd name="connsiteX7" fmla="*/ 0 w 709499"/>
                <a:gd name="connsiteY7" fmla="*/ 383129 h 425699"/>
                <a:gd name="connsiteX8" fmla="*/ 0 w 709499"/>
                <a:gd name="connsiteY8" fmla="*/ 42570 h 4256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709499" h="425699">
                  <a:moveTo>
                    <a:pt x="0" y="42570"/>
                  </a:moveTo>
                  <a:cubicBezTo>
                    <a:pt x="0" y="19059"/>
                    <a:pt x="19059" y="0"/>
                    <a:pt x="42570" y="0"/>
                  </a:cubicBezTo>
                  <a:lnTo>
                    <a:pt x="666929" y="0"/>
                  </a:lnTo>
                  <a:cubicBezTo>
                    <a:pt x="690440" y="0"/>
                    <a:pt x="709499" y="19059"/>
                    <a:pt x="709499" y="42570"/>
                  </a:cubicBezTo>
                  <a:lnTo>
                    <a:pt x="709499" y="383129"/>
                  </a:lnTo>
                  <a:cubicBezTo>
                    <a:pt x="709499" y="406640"/>
                    <a:pt x="690440" y="425699"/>
                    <a:pt x="666929" y="425699"/>
                  </a:cubicBezTo>
                  <a:lnTo>
                    <a:pt x="42570" y="425699"/>
                  </a:lnTo>
                  <a:cubicBezTo>
                    <a:pt x="19059" y="425699"/>
                    <a:pt x="0" y="406640"/>
                    <a:pt x="0" y="383129"/>
                  </a:cubicBezTo>
                  <a:lnTo>
                    <a:pt x="0" y="42570"/>
                  </a:lnTo>
                  <a:close/>
                </a:path>
              </a:pathLst>
            </a:custGeom>
            <a:ln>
              <a:solidFill>
                <a:srgbClr val="002060"/>
              </a:solidFill>
            </a:ln>
          </xdr:spPr>
          <xdr:style>
            <a:lnRef idx="2">
              <a:schemeClr val="dk2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hemeClr val="lt1"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2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9138" tIns="39138" rIns="39138" bIns="39138" numCol="1" spcCol="1270" anchor="ctr" anchorCtr="0">
              <a:noAutofit/>
            </a:bodyPr>
            <a:lstStyle/>
            <a:p>
              <a:pPr marL="0" lvl="0" indent="0" algn="ctr" defTabSz="3111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fi-FI" sz="1050" kern="1200">
                  <a:solidFill>
                    <a:srgbClr val="002060"/>
                  </a:solidFill>
                </a:rPr>
                <a:t>Jatkotoimenpiteet</a:t>
              </a:r>
            </a:p>
          </xdr:txBody>
        </xdr:sp>
      </xdr:grpSp>
      <xdr:sp macro="" textlink="">
        <xdr:nvSpPr>
          <xdr:cNvPr id="20" name="Suorakulmio: Pyöristetyt kulmat 19">
            <a:extLst>
              <a:ext uri="{FF2B5EF4-FFF2-40B4-BE49-F238E27FC236}">
                <a16:creationId xmlns:a16="http://schemas.microsoft.com/office/drawing/2014/main" id="{6BC7B3BA-B0CE-4C54-9400-A3F15ADAE347}"/>
              </a:ext>
            </a:extLst>
          </xdr:cNvPr>
          <xdr:cNvSpPr/>
        </xdr:nvSpPr>
        <xdr:spPr>
          <a:xfrm>
            <a:off x="8572416" y="484189"/>
            <a:ext cx="774345" cy="186625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Ohje s. 37-38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141CBE1-6B0D-4771-876B-98581D339D92}" name="Taulukko5" displayName="Taulukko5" ref="B16:J76" totalsRowShown="0" headerRowDxfId="28" dataDxfId="26" headerRowBorderDxfId="27" tableBorderDxfId="25" totalsRowBorderDxfId="24">
  <autoFilter ref="B16:J76" xr:uid="{A9EAD17A-2ED9-41BE-B9BE-39DBFFAC1295}"/>
  <tableColumns count="9">
    <tableColumn id="1" xr3:uid="{C198BCE5-95A5-4B00-94F0-EDDB999A9F53}" name="Uhan kuvaus" dataDxfId="23"/>
    <tableColumn id="2" xr3:uid="{11F4BA00-F834-436B-BC62-DD70A539B70D}" name="Uhan vaikutukset ja seuraukset rekisteröidylle" dataDxfId="22"/>
    <tableColumn id="3" xr3:uid="{876DF2B2-C8DF-496D-BB67-893FB2CD6FDD}" name="Vakavuus" dataDxfId="21"/>
    <tableColumn id="4" xr3:uid="{440CA64F-5EC2-4E52-8E04-6733158E64A0}" name="Toden-näköisyys" dataDxfId="20"/>
    <tableColumn id="5" xr3:uid="{3461EE30-0F4C-4671-AD35-EDC238556F2D}" name="Riskiluku" dataDxfId="19">
      <calculatedColumnFormula>PRODUCT(D17:E17)</calculatedColumnFormula>
    </tableColumn>
    <tableColumn id="6" xr3:uid="{B7D12481-1FE6-497A-8015-53E2B8F94E40}" name="Suojatoimenpiteet riskin pienentämiseksi" dataDxfId="18"/>
    <tableColumn id="7" xr3:uid="{1A9ECA52-96C6-4436-ABF4-4A19DDB1E75F}" name="Uusi vakavuus" dataDxfId="17"/>
    <tableColumn id="8" xr3:uid="{BA340D91-4E98-4AD3-BD05-0EBEA117D2AE}" name="Uusi _x000a_toden-näköisyys" dataDxfId="16"/>
    <tableColumn id="9" xr3:uid="{19254FD6-23A2-4E15-9989-805CA7D8342B}" name="Uusi riskiluku" dataDxfId="15">
      <calculatedColumnFormula>PRODUCT(H17:I17)</calculatedColumnFormula>
    </tableColumn>
  </tableColumns>
  <tableStyleInfo name="Taulukkotyyli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A945B61-3213-4494-80D0-371557DE5042}" name="Taulukko6" displayName="Taulukko6" ref="B7:F51" totalsRowShown="0" headerRowDxfId="9" dataDxfId="7" headerRowBorderDxfId="8" tableBorderDxfId="6" totalsRowBorderDxfId="5">
  <autoFilter ref="B7:F51" xr:uid="{5EB0E2AA-3D12-4AB8-96E1-A02FF2E68122}"/>
  <tableColumns count="5">
    <tableColumn id="1" xr3:uid="{BE6406DC-9CB1-45B2-8FF5-DA2F98129C1E}" name="Havainto ja toimenpide" dataDxfId="4"/>
    <tableColumn id="2" xr3:uid="{9E3BE9E7-9DEF-439A-ACC9-68D0CB5CDE58}" name="Vastuutaho" dataDxfId="3"/>
    <tableColumn id="3" xr3:uid="{7964F060-B0DC-4E28-BBEB-E81FADC9F41C}" name="Määräaika" dataDxfId="2"/>
    <tableColumn id="4" xr3:uid="{7B49B48F-136E-4677-8446-D20A21BD8C15}" name="Toimenpiteen tilanne" dataDxfId="1"/>
    <tableColumn id="5" xr3:uid="{AC89BA9D-DCD8-4735-A0D4-4485955ED31A}" name="Muita huomioita" dataDxfId="0"/>
  </tableColumns>
  <tableStyleInfo name="Taulukkotyyli 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1268-3407-4202-8AEA-68A7463A78BF}">
  <sheetPr codeName="Taul1"/>
  <dimension ref="A1:J29"/>
  <sheetViews>
    <sheetView showGridLines="0" tabSelected="1" zoomScale="80" zoomScaleNormal="90" workbookViewId="0">
      <selection activeCell="B7" sqref="B7"/>
    </sheetView>
  </sheetViews>
  <sheetFormatPr defaultRowHeight="14.5" x14ac:dyDescent="0.35"/>
  <cols>
    <col min="1" max="1" width="3.54296875" customWidth="1"/>
    <col min="2" max="2" width="104.1796875" customWidth="1"/>
  </cols>
  <sheetData>
    <row r="1" spans="1:10" x14ac:dyDescent="0.3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55" customHeight="1" x14ac:dyDescent="0.6">
      <c r="A4" s="2"/>
      <c r="B4" s="17" t="s">
        <v>66</v>
      </c>
      <c r="C4" s="2"/>
      <c r="D4" s="2"/>
      <c r="E4" s="2"/>
      <c r="F4" s="2"/>
      <c r="G4" s="2"/>
      <c r="H4" s="2"/>
      <c r="I4" s="2"/>
      <c r="J4" s="2"/>
    </row>
    <row r="5" spans="1:10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35">
      <c r="A6" s="2"/>
      <c r="B6" s="92" t="s">
        <v>23</v>
      </c>
      <c r="C6" s="2"/>
      <c r="D6" s="2"/>
      <c r="E6" s="2"/>
      <c r="F6" s="2"/>
      <c r="G6" s="2"/>
      <c r="H6" s="2"/>
      <c r="I6" s="2"/>
      <c r="J6" s="2"/>
    </row>
    <row r="7" spans="1:10" ht="29" x14ac:dyDescent="0.35">
      <c r="A7" s="2"/>
      <c r="B7" s="111" t="s">
        <v>99</v>
      </c>
      <c r="C7" s="2"/>
      <c r="D7" s="2"/>
      <c r="E7" s="2"/>
      <c r="F7" s="2"/>
      <c r="G7" s="2"/>
      <c r="H7" s="2"/>
      <c r="I7" s="2"/>
      <c r="J7" s="2"/>
    </row>
    <row r="8" spans="1:10" x14ac:dyDescent="0.35">
      <c r="A8" s="2"/>
      <c r="B8" s="93"/>
      <c r="C8" s="2"/>
      <c r="D8" s="2"/>
      <c r="E8" s="2"/>
      <c r="F8" s="2"/>
      <c r="G8" s="2"/>
      <c r="H8" s="2"/>
      <c r="I8" s="2"/>
      <c r="J8" s="2"/>
    </row>
    <row r="9" spans="1:10" x14ac:dyDescent="0.35">
      <c r="A9" s="2"/>
      <c r="B9" s="91" t="s">
        <v>22</v>
      </c>
      <c r="C9" s="2"/>
      <c r="D9" s="2"/>
      <c r="E9" s="2"/>
      <c r="F9" s="2"/>
      <c r="G9" s="2"/>
      <c r="H9" s="2"/>
      <c r="I9" s="2"/>
      <c r="J9" s="2"/>
    </row>
    <row r="10" spans="1:10" ht="29" x14ac:dyDescent="0.35">
      <c r="A10" s="2"/>
      <c r="B10" s="112" t="s">
        <v>99</v>
      </c>
      <c r="C10" s="2"/>
      <c r="D10" s="2"/>
      <c r="E10" s="2"/>
      <c r="F10" s="2"/>
      <c r="G10" s="2"/>
      <c r="H10" s="2"/>
      <c r="I10" s="2"/>
      <c r="J10" s="2"/>
    </row>
    <row r="11" spans="1:10" x14ac:dyDescent="0.35">
      <c r="A11" s="2"/>
      <c r="B11" s="94"/>
      <c r="C11" s="2"/>
      <c r="D11" s="2"/>
      <c r="E11" s="2"/>
      <c r="F11" s="2"/>
      <c r="G11" s="2"/>
      <c r="H11" s="2"/>
      <c r="I11" s="2"/>
      <c r="J11" s="2"/>
    </row>
    <row r="12" spans="1:10" x14ac:dyDescent="0.35">
      <c r="A12" s="2"/>
      <c r="B12" s="92" t="s">
        <v>20</v>
      </c>
      <c r="C12" s="2"/>
      <c r="D12" s="2"/>
      <c r="E12" s="2"/>
      <c r="F12" s="2"/>
      <c r="G12" s="2"/>
      <c r="H12" s="2"/>
      <c r="I12" s="2"/>
      <c r="J12" s="2"/>
    </row>
    <row r="13" spans="1:10" ht="29" x14ac:dyDescent="0.35">
      <c r="A13" s="2"/>
      <c r="B13" s="112" t="s">
        <v>99</v>
      </c>
      <c r="C13" s="2"/>
      <c r="D13" s="2"/>
      <c r="E13" s="2"/>
      <c r="F13" s="2"/>
      <c r="G13" s="2"/>
      <c r="H13" s="2"/>
      <c r="I13" s="2"/>
      <c r="J13" s="2"/>
    </row>
    <row r="14" spans="1:10" x14ac:dyDescent="0.35">
      <c r="A14" s="2"/>
      <c r="B14" s="94"/>
      <c r="C14" s="2"/>
      <c r="D14" s="2"/>
      <c r="E14" s="2"/>
      <c r="F14" s="2"/>
      <c r="G14" s="2"/>
      <c r="H14" s="2"/>
      <c r="I14" s="2"/>
      <c r="J14" s="2"/>
    </row>
    <row r="15" spans="1:10" x14ac:dyDescent="0.35">
      <c r="A15" s="2"/>
      <c r="B15" s="92" t="s">
        <v>21</v>
      </c>
      <c r="C15" s="2"/>
      <c r="D15" s="2"/>
      <c r="E15" s="2"/>
      <c r="F15" s="2"/>
      <c r="G15" s="2"/>
      <c r="H15" s="2"/>
      <c r="I15" s="2"/>
      <c r="J15" s="2"/>
    </row>
    <row r="16" spans="1:10" ht="29" x14ac:dyDescent="0.35">
      <c r="A16" s="2"/>
      <c r="B16" s="112" t="s">
        <v>99</v>
      </c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94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92" t="s">
        <v>24</v>
      </c>
      <c r="C18" s="2"/>
      <c r="D18" s="2"/>
      <c r="E18" s="2"/>
      <c r="F18" s="2"/>
      <c r="G18" s="2"/>
      <c r="H18" s="2"/>
      <c r="I18" s="2"/>
      <c r="J18" s="2"/>
    </row>
    <row r="19" spans="1:10" ht="29" x14ac:dyDescent="0.35">
      <c r="A19" s="2"/>
      <c r="B19" s="112" t="s">
        <v>99</v>
      </c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"/>
      <c r="B21" s="92" t="s">
        <v>101</v>
      </c>
      <c r="C21" s="2"/>
      <c r="D21" s="2"/>
      <c r="E21" s="2"/>
      <c r="F21" s="2"/>
      <c r="G21" s="2"/>
      <c r="H21" s="2"/>
      <c r="I21" s="2"/>
      <c r="J21" s="2"/>
    </row>
    <row r="22" spans="1:10" ht="29" x14ac:dyDescent="0.35">
      <c r="A22" s="2"/>
      <c r="B22" s="112" t="s">
        <v>99</v>
      </c>
      <c r="C22" s="2"/>
      <c r="D22" s="2"/>
      <c r="E22" s="2"/>
      <c r="F22" s="2"/>
      <c r="G22" s="2"/>
      <c r="H22" s="2"/>
      <c r="I22" s="2"/>
      <c r="J22" s="2"/>
    </row>
    <row r="23" spans="1:1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19C0D-042B-4833-8353-55A666A72F4A}">
  <sheetPr codeName="Taul8"/>
  <dimension ref="A1:N23"/>
  <sheetViews>
    <sheetView showGridLines="0" zoomScale="90" zoomScaleNormal="90" workbookViewId="0">
      <selection activeCell="B9" sqref="B9"/>
    </sheetView>
  </sheetViews>
  <sheetFormatPr defaultRowHeight="14.5" x14ac:dyDescent="0.35"/>
  <cols>
    <col min="1" max="1" width="3.54296875" customWidth="1"/>
    <col min="2" max="2" width="110.453125" style="86" customWidth="1"/>
  </cols>
  <sheetData>
    <row r="1" spans="1:14" x14ac:dyDescent="0.35">
      <c r="A1" s="2"/>
      <c r="B1" s="8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35">
      <c r="A2" s="2"/>
      <c r="B2" s="8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5">
      <c r="A3" s="2"/>
      <c r="B3" s="8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5">
      <c r="A4" s="2"/>
      <c r="B4" s="8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6" x14ac:dyDescent="0.35">
      <c r="A5" s="2"/>
      <c r="B5" s="127" t="s">
        <v>16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7.5" customHeight="1" x14ac:dyDescent="0.35">
      <c r="A6" s="2"/>
      <c r="B6" s="127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5">
      <c r="A7" s="2"/>
      <c r="B7" s="128"/>
      <c r="C7" s="117"/>
      <c r="D7" s="117"/>
      <c r="E7" s="117"/>
      <c r="F7" s="117"/>
      <c r="G7" s="117"/>
      <c r="H7" s="117"/>
      <c r="I7" s="117"/>
      <c r="J7" s="117"/>
      <c r="K7" s="117"/>
      <c r="L7" s="2"/>
      <c r="M7" s="2"/>
      <c r="N7" s="2"/>
    </row>
    <row r="8" spans="1:14" x14ac:dyDescent="0.35">
      <c r="A8" s="2"/>
      <c r="B8" s="128" t="s">
        <v>75</v>
      </c>
      <c r="C8" s="117"/>
      <c r="D8" s="117"/>
      <c r="E8" s="117"/>
      <c r="F8" s="117"/>
      <c r="G8" s="117"/>
      <c r="H8" s="117"/>
      <c r="I8" s="117"/>
      <c r="J8" s="117"/>
      <c r="K8" s="117"/>
      <c r="L8" s="2"/>
      <c r="M8" s="2"/>
      <c r="N8" s="2"/>
    </row>
    <row r="9" spans="1:14" ht="29" x14ac:dyDescent="0.35">
      <c r="A9" s="2"/>
      <c r="B9" s="129" t="s">
        <v>99</v>
      </c>
      <c r="C9" s="117"/>
      <c r="D9" s="117"/>
      <c r="E9" s="117"/>
      <c r="F9" s="117"/>
      <c r="G9" s="117"/>
      <c r="H9" s="117"/>
      <c r="I9" s="117"/>
      <c r="J9" s="117"/>
      <c r="K9" s="117"/>
      <c r="L9" s="2"/>
      <c r="M9" s="2"/>
      <c r="N9" s="2"/>
    </row>
    <row r="10" spans="1:14" x14ac:dyDescent="0.35">
      <c r="A10" s="2"/>
      <c r="B10" s="106"/>
      <c r="C10" s="10"/>
      <c r="D10" s="10"/>
      <c r="E10" s="10"/>
      <c r="F10" s="117"/>
      <c r="G10" s="117"/>
      <c r="H10" s="117"/>
      <c r="I10" s="117"/>
      <c r="J10" s="117"/>
      <c r="K10" s="117"/>
      <c r="L10" s="2"/>
      <c r="M10" s="2"/>
      <c r="N10" s="2"/>
    </row>
    <row r="11" spans="1:14" x14ac:dyDescent="0.35">
      <c r="A11" s="2"/>
      <c r="B11" s="128" t="s">
        <v>97</v>
      </c>
      <c r="C11" s="10"/>
      <c r="D11" s="10"/>
      <c r="E11" s="10"/>
      <c r="F11" s="117"/>
      <c r="G11" s="117"/>
      <c r="H11" s="117"/>
      <c r="I11" s="117"/>
      <c r="J11" s="117"/>
      <c r="K11" s="117"/>
      <c r="L11" s="2"/>
      <c r="M11" s="2"/>
      <c r="N11" s="2"/>
    </row>
    <row r="12" spans="1:14" ht="29" x14ac:dyDescent="0.35">
      <c r="A12" s="2"/>
      <c r="B12" s="129" t="s">
        <v>99</v>
      </c>
      <c r="C12" s="10"/>
      <c r="D12" s="10"/>
      <c r="E12" s="10"/>
      <c r="F12" s="117"/>
      <c r="G12" s="117"/>
      <c r="H12" s="117"/>
      <c r="I12" s="117"/>
      <c r="J12" s="117"/>
      <c r="K12" s="117"/>
      <c r="L12" s="2"/>
      <c r="M12" s="2"/>
      <c r="N12" s="2"/>
    </row>
    <row r="13" spans="1:14" x14ac:dyDescent="0.35">
      <c r="A13" s="2"/>
      <c r="B13" s="113"/>
      <c r="C13" s="10"/>
      <c r="D13" s="10"/>
      <c r="E13" s="10"/>
      <c r="F13" s="117"/>
      <c r="G13" s="117"/>
      <c r="H13" s="117"/>
      <c r="I13" s="117"/>
      <c r="J13" s="117"/>
      <c r="K13" s="117"/>
      <c r="L13" s="2"/>
      <c r="M13" s="2"/>
      <c r="N13" s="2"/>
    </row>
    <row r="14" spans="1:14" x14ac:dyDescent="0.35">
      <c r="A14" s="2"/>
      <c r="B14" s="128" t="s">
        <v>19</v>
      </c>
      <c r="C14" s="10"/>
      <c r="D14" s="10"/>
      <c r="E14" s="10"/>
      <c r="F14" s="117"/>
      <c r="G14" s="117"/>
      <c r="H14" s="117"/>
      <c r="I14" s="117"/>
      <c r="J14" s="117"/>
      <c r="K14" s="117"/>
      <c r="L14" s="2"/>
      <c r="M14" s="2"/>
      <c r="N14" s="2"/>
    </row>
    <row r="15" spans="1:14" ht="29" x14ac:dyDescent="0.35">
      <c r="A15" s="2"/>
      <c r="B15" s="129" t="s">
        <v>99</v>
      </c>
      <c r="C15" s="10"/>
      <c r="D15" s="10"/>
      <c r="E15" s="10"/>
      <c r="F15" s="117"/>
      <c r="G15" s="117"/>
      <c r="H15" s="117"/>
      <c r="I15" s="117"/>
      <c r="J15" s="117"/>
      <c r="K15" s="117"/>
      <c r="L15" s="2"/>
      <c r="M15" s="2"/>
      <c r="N15" s="2"/>
    </row>
    <row r="16" spans="1:14" x14ac:dyDescent="0.35">
      <c r="A16" s="2"/>
      <c r="B16" s="113"/>
      <c r="C16" s="117"/>
      <c r="D16" s="117"/>
      <c r="E16" s="117"/>
      <c r="F16" s="117"/>
      <c r="G16" s="117"/>
      <c r="H16" s="117"/>
      <c r="I16" s="117"/>
      <c r="J16" s="117"/>
      <c r="K16" s="117"/>
      <c r="L16" s="2"/>
      <c r="M16" s="2"/>
      <c r="N16" s="2"/>
    </row>
    <row r="17" spans="1:14" x14ac:dyDescent="0.35">
      <c r="A17" s="2"/>
      <c r="B17" s="128" t="s">
        <v>17</v>
      </c>
      <c r="C17" s="117"/>
      <c r="D17" s="117"/>
      <c r="E17" s="117"/>
      <c r="F17" s="117"/>
      <c r="G17" s="117"/>
      <c r="H17" s="117"/>
      <c r="I17" s="117"/>
      <c r="J17" s="117"/>
      <c r="K17" s="117"/>
      <c r="L17" s="2"/>
      <c r="M17" s="2"/>
      <c r="N17" s="2"/>
    </row>
    <row r="18" spans="1:14" x14ac:dyDescent="0.35">
      <c r="A18" s="2"/>
      <c r="B18" s="129"/>
      <c r="C18" s="117"/>
      <c r="D18" s="117"/>
      <c r="E18" s="117"/>
      <c r="F18" s="117"/>
      <c r="G18" s="117"/>
      <c r="H18" s="117"/>
      <c r="I18" s="117"/>
      <c r="J18" s="117"/>
      <c r="K18" s="117"/>
      <c r="L18" s="2"/>
      <c r="M18" s="2"/>
      <c r="N18" s="2"/>
    </row>
    <row r="19" spans="1:14" x14ac:dyDescent="0.35">
      <c r="A19" s="2"/>
      <c r="B19" s="113"/>
      <c r="C19" s="117"/>
      <c r="D19" s="117"/>
      <c r="E19" s="117"/>
      <c r="F19" s="117"/>
      <c r="G19" s="117"/>
      <c r="H19" s="117"/>
      <c r="I19" s="117"/>
      <c r="J19" s="117"/>
      <c r="K19" s="117"/>
      <c r="L19" s="2"/>
      <c r="M19" s="2"/>
      <c r="N19" s="2"/>
    </row>
    <row r="20" spans="1:14" x14ac:dyDescent="0.35">
      <c r="A20" s="2"/>
      <c r="B20" s="113"/>
      <c r="C20" s="117"/>
      <c r="D20" s="117"/>
      <c r="E20" s="117"/>
      <c r="F20" s="117"/>
      <c r="G20" s="117"/>
      <c r="H20" s="117"/>
      <c r="I20" s="117"/>
      <c r="J20" s="117"/>
      <c r="K20" s="117"/>
      <c r="L20" s="2"/>
      <c r="M20" s="2"/>
      <c r="N20" s="2"/>
    </row>
    <row r="21" spans="1:14" x14ac:dyDescent="0.35">
      <c r="A21" s="2"/>
      <c r="B21" s="113"/>
      <c r="C21" s="117"/>
      <c r="D21" s="117"/>
      <c r="E21" s="117"/>
      <c r="F21" s="117"/>
      <c r="G21" s="117"/>
      <c r="H21" s="117"/>
      <c r="I21" s="117"/>
      <c r="J21" s="117"/>
      <c r="K21" s="117"/>
      <c r="L21" s="2"/>
      <c r="M21" s="2"/>
      <c r="N21" s="2"/>
    </row>
    <row r="22" spans="1:14" x14ac:dyDescent="0.35">
      <c r="B22" s="115"/>
      <c r="C22" s="119"/>
      <c r="D22" s="119"/>
      <c r="E22" s="119"/>
      <c r="F22" s="119"/>
      <c r="G22" s="119"/>
      <c r="H22" s="119"/>
      <c r="I22" s="119"/>
      <c r="J22" s="119"/>
      <c r="K22" s="119"/>
    </row>
    <row r="23" spans="1:14" x14ac:dyDescent="0.35">
      <c r="B23" s="115"/>
      <c r="C23" s="119"/>
      <c r="D23" s="119"/>
      <c r="E23" s="119"/>
      <c r="F23" s="119"/>
      <c r="G23" s="119"/>
      <c r="H23" s="119"/>
      <c r="I23" s="119"/>
      <c r="J23" s="119"/>
      <c r="K23" s="11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451F-FC3E-4353-9E70-B1015DD29517}">
  <sheetPr codeName="Taul9"/>
  <dimension ref="A1:Q131"/>
  <sheetViews>
    <sheetView showGridLines="0" zoomScale="90" zoomScaleNormal="90" workbookViewId="0">
      <selection activeCell="B8" sqref="B8"/>
    </sheetView>
  </sheetViews>
  <sheetFormatPr defaultRowHeight="14.5" x14ac:dyDescent="0.35"/>
  <cols>
    <col min="1" max="1" width="3.54296875" customWidth="1"/>
    <col min="2" max="2" width="73.81640625" style="86" customWidth="1"/>
    <col min="3" max="3" width="25.1796875" style="86" customWidth="1"/>
    <col min="4" max="4" width="16.453125" style="86" customWidth="1"/>
    <col min="5" max="6" width="38.81640625" style="86" customWidth="1"/>
    <col min="7" max="7" width="11.81640625" customWidth="1"/>
  </cols>
  <sheetData>
    <row r="1" spans="1:17" x14ac:dyDescent="0.35">
      <c r="A1" s="2"/>
      <c r="B1" s="84"/>
      <c r="C1" s="84"/>
      <c r="D1" s="84"/>
      <c r="E1" s="84"/>
      <c r="F1" s="84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35">
      <c r="A2" s="2"/>
      <c r="B2" s="84"/>
      <c r="C2" s="84"/>
      <c r="D2" s="84"/>
      <c r="E2" s="84"/>
      <c r="F2" s="84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35">
      <c r="A3" s="2"/>
      <c r="B3" s="84"/>
      <c r="C3" s="84"/>
      <c r="D3" s="84"/>
      <c r="E3" s="84"/>
      <c r="F3" s="84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5">
      <c r="A4" s="2"/>
      <c r="B4" s="84"/>
      <c r="C4" s="84"/>
      <c r="D4" s="84"/>
      <c r="E4" s="84"/>
      <c r="F4" s="84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26" x14ac:dyDescent="0.35">
      <c r="A5" s="2"/>
      <c r="B5" s="127" t="s">
        <v>15</v>
      </c>
      <c r="C5" s="84"/>
      <c r="D5" s="84"/>
      <c r="E5" s="84"/>
      <c r="F5" s="84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35">
      <c r="A6" s="2"/>
      <c r="B6" s="84"/>
      <c r="C6" s="84"/>
      <c r="D6" s="84"/>
      <c r="E6" s="84"/>
      <c r="F6" s="84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37" customHeight="1" x14ac:dyDescent="0.35">
      <c r="A7" s="2"/>
      <c r="B7" s="181" t="s">
        <v>78</v>
      </c>
      <c r="C7" s="182" t="s">
        <v>79</v>
      </c>
      <c r="D7" s="182" t="s">
        <v>80</v>
      </c>
      <c r="E7" s="182" t="s">
        <v>96</v>
      </c>
      <c r="F7" s="183" t="s">
        <v>143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35">
      <c r="A8" s="2"/>
      <c r="B8" s="178"/>
      <c r="C8" s="129"/>
      <c r="D8" s="129"/>
      <c r="E8" s="129"/>
      <c r="F8" s="180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5">
      <c r="A9" s="2"/>
      <c r="B9" s="178"/>
      <c r="C9" s="129"/>
      <c r="D9" s="129"/>
      <c r="E9" s="129"/>
      <c r="F9" s="180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5">
      <c r="A10" s="2"/>
      <c r="B10" s="178"/>
      <c r="C10" s="129"/>
      <c r="D10" s="129"/>
      <c r="E10" s="129"/>
      <c r="F10" s="18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5">
      <c r="A11" s="2"/>
      <c r="B11" s="178"/>
      <c r="C11" s="129"/>
      <c r="D11" s="129"/>
      <c r="E11" s="129"/>
      <c r="F11" s="180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5">
      <c r="A12" s="2"/>
      <c r="B12" s="179"/>
      <c r="C12" s="129"/>
      <c r="D12" s="129"/>
      <c r="E12" s="129"/>
      <c r="F12" s="180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5">
      <c r="A13" s="2"/>
      <c r="B13" s="178"/>
      <c r="C13" s="129"/>
      <c r="D13" s="129"/>
      <c r="E13" s="129"/>
      <c r="F13" s="18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5">
      <c r="A14" s="2"/>
      <c r="B14" s="178"/>
      <c r="C14" s="129"/>
      <c r="D14" s="129"/>
      <c r="E14" s="129"/>
      <c r="F14" s="180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5">
      <c r="A15" s="2"/>
      <c r="B15" s="178"/>
      <c r="C15" s="129"/>
      <c r="D15" s="129"/>
      <c r="E15" s="129"/>
      <c r="F15" s="180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5">
      <c r="A16" s="2"/>
      <c r="B16" s="179"/>
      <c r="C16" s="129"/>
      <c r="D16" s="129"/>
      <c r="E16" s="129"/>
      <c r="F16" s="180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35">
      <c r="A17" s="2"/>
      <c r="B17" s="178"/>
      <c r="C17" s="129"/>
      <c r="D17" s="129"/>
      <c r="E17" s="129"/>
      <c r="F17" s="180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35">
      <c r="A18" s="2"/>
      <c r="B18" s="178"/>
      <c r="C18" s="129"/>
      <c r="D18" s="129"/>
      <c r="E18" s="129"/>
      <c r="F18" s="180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5">
      <c r="A19" s="2"/>
      <c r="B19" s="178"/>
      <c r="C19" s="129"/>
      <c r="D19" s="129"/>
      <c r="E19" s="129"/>
      <c r="F19" s="180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5">
      <c r="A20" s="2"/>
      <c r="B20" s="178"/>
      <c r="C20" s="129"/>
      <c r="D20" s="129"/>
      <c r="E20" s="129"/>
      <c r="F20" s="18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35">
      <c r="A21" s="2"/>
      <c r="B21" s="178"/>
      <c r="C21" s="129"/>
      <c r="D21" s="129"/>
      <c r="E21" s="129"/>
      <c r="F21" s="18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35">
      <c r="A22" s="2"/>
      <c r="B22" s="178"/>
      <c r="C22" s="129"/>
      <c r="D22" s="129"/>
      <c r="E22" s="129"/>
      <c r="F22" s="18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35">
      <c r="A23" s="2"/>
      <c r="B23" s="178"/>
      <c r="C23" s="129"/>
      <c r="D23" s="129"/>
      <c r="E23" s="129"/>
      <c r="F23" s="18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35">
      <c r="A24" s="2"/>
      <c r="B24" s="178"/>
      <c r="C24" s="129"/>
      <c r="D24" s="129"/>
      <c r="E24" s="129"/>
      <c r="F24" s="18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35">
      <c r="A25" s="2"/>
      <c r="B25" s="178"/>
      <c r="C25" s="129"/>
      <c r="D25" s="129"/>
      <c r="E25" s="129"/>
      <c r="F25" s="18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35">
      <c r="A26" s="2"/>
      <c r="B26" s="178"/>
      <c r="C26" s="129"/>
      <c r="D26" s="129"/>
      <c r="E26" s="129"/>
      <c r="F26" s="18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5">
      <c r="A27" s="2"/>
      <c r="B27" s="178"/>
      <c r="C27" s="129"/>
      <c r="D27" s="129"/>
      <c r="E27" s="129"/>
      <c r="F27" s="180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5">
      <c r="A28" s="2"/>
      <c r="B28" s="178"/>
      <c r="C28" s="129"/>
      <c r="D28" s="129"/>
      <c r="E28" s="129"/>
      <c r="F28" s="180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5">
      <c r="A29" s="2"/>
      <c r="B29" s="178"/>
      <c r="C29" s="129"/>
      <c r="D29" s="129"/>
      <c r="E29" s="129"/>
      <c r="F29" s="18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5">
      <c r="A30" s="2"/>
      <c r="B30" s="178"/>
      <c r="C30" s="129"/>
      <c r="D30" s="129"/>
      <c r="E30" s="129"/>
      <c r="F30" s="18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5">
      <c r="A31" s="2"/>
      <c r="B31" s="178"/>
      <c r="C31" s="129"/>
      <c r="D31" s="129"/>
      <c r="E31" s="129"/>
      <c r="F31" s="18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35">
      <c r="A32" s="2"/>
      <c r="B32" s="178"/>
      <c r="C32" s="129"/>
      <c r="D32" s="129"/>
      <c r="E32" s="129"/>
      <c r="F32" s="18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35">
      <c r="A33" s="2"/>
      <c r="B33" s="178"/>
      <c r="C33" s="129"/>
      <c r="D33" s="129"/>
      <c r="E33" s="129"/>
      <c r="F33" s="18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35">
      <c r="A34" s="2"/>
      <c r="B34" s="178"/>
      <c r="C34" s="129"/>
      <c r="D34" s="129"/>
      <c r="E34" s="129"/>
      <c r="F34" s="18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5">
      <c r="B35" s="178"/>
      <c r="C35" s="129"/>
      <c r="D35" s="129"/>
      <c r="E35" s="129"/>
      <c r="F35" s="18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35">
      <c r="B36" s="178"/>
      <c r="C36" s="129"/>
      <c r="D36" s="129"/>
      <c r="E36" s="129"/>
      <c r="F36" s="180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35">
      <c r="B37" s="178"/>
      <c r="C37" s="129"/>
      <c r="D37" s="129"/>
      <c r="E37" s="129"/>
      <c r="F37" s="180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35">
      <c r="B38" s="178"/>
      <c r="C38" s="129"/>
      <c r="D38" s="129"/>
      <c r="E38" s="129"/>
      <c r="F38" s="180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35">
      <c r="B39" s="178"/>
      <c r="C39" s="129"/>
      <c r="D39" s="129"/>
      <c r="E39" s="129"/>
      <c r="F39" s="180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35">
      <c r="B40" s="178"/>
      <c r="C40" s="129"/>
      <c r="D40" s="129"/>
      <c r="E40" s="129"/>
      <c r="F40" s="180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35">
      <c r="B41" s="178"/>
      <c r="C41" s="129"/>
      <c r="D41" s="129"/>
      <c r="E41" s="129"/>
      <c r="F41" s="180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35">
      <c r="B42" s="178"/>
      <c r="C42" s="129"/>
      <c r="D42" s="129"/>
      <c r="E42" s="129"/>
      <c r="F42" s="18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35">
      <c r="B43" s="178"/>
      <c r="C43" s="129"/>
      <c r="D43" s="129"/>
      <c r="E43" s="129"/>
      <c r="F43" s="18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35">
      <c r="B44" s="178"/>
      <c r="C44" s="129"/>
      <c r="D44" s="129"/>
      <c r="E44" s="129"/>
      <c r="F44" s="180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35">
      <c r="B45" s="178"/>
      <c r="C45" s="129"/>
      <c r="D45" s="129"/>
      <c r="E45" s="129"/>
      <c r="F45" s="180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35">
      <c r="B46" s="178"/>
      <c r="C46" s="129"/>
      <c r="D46" s="129"/>
      <c r="E46" s="129"/>
      <c r="F46" s="180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35">
      <c r="B47" s="178"/>
      <c r="C47" s="129"/>
      <c r="D47" s="129"/>
      <c r="E47" s="129"/>
      <c r="F47" s="180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35">
      <c r="B48" s="178"/>
      <c r="C48" s="129"/>
      <c r="D48" s="129"/>
      <c r="E48" s="129"/>
      <c r="F48" s="180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2:17" x14ac:dyDescent="0.35">
      <c r="B49" s="178"/>
      <c r="C49" s="129"/>
      <c r="D49" s="129"/>
      <c r="E49" s="129"/>
      <c r="F49" s="180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2:17" x14ac:dyDescent="0.35">
      <c r="B50" s="178"/>
      <c r="C50" s="129"/>
      <c r="D50" s="129"/>
      <c r="E50" s="129"/>
      <c r="F50" s="180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2:17" x14ac:dyDescent="0.35">
      <c r="B51" s="184"/>
      <c r="C51" s="185"/>
      <c r="D51" s="185"/>
      <c r="E51" s="185"/>
      <c r="F51" s="18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2:17" x14ac:dyDescent="0.35">
      <c r="B52" s="115"/>
      <c r="C52" s="115"/>
      <c r="D52" s="115"/>
      <c r="E52" s="115"/>
      <c r="F52" s="115"/>
    </row>
    <row r="53" spans="2:17" x14ac:dyDescent="0.35">
      <c r="B53" s="115"/>
      <c r="C53" s="115"/>
      <c r="D53" s="115"/>
      <c r="E53" s="115"/>
      <c r="F53" s="115"/>
    </row>
    <row r="54" spans="2:17" x14ac:dyDescent="0.35">
      <c r="B54" s="115"/>
      <c r="C54" s="115"/>
      <c r="D54" s="115"/>
      <c r="E54" s="115"/>
      <c r="F54" s="115"/>
    </row>
    <row r="55" spans="2:17" x14ac:dyDescent="0.35">
      <c r="B55" s="115"/>
      <c r="C55" s="115"/>
      <c r="D55" s="115"/>
      <c r="E55" s="115"/>
      <c r="F55" s="115"/>
    </row>
    <row r="56" spans="2:17" x14ac:dyDescent="0.35">
      <c r="B56" s="115"/>
      <c r="C56" s="115"/>
      <c r="D56" s="115"/>
      <c r="E56" s="115"/>
      <c r="F56" s="115"/>
    </row>
    <row r="57" spans="2:17" x14ac:dyDescent="0.35">
      <c r="B57" s="115"/>
      <c r="C57" s="115"/>
      <c r="D57" s="115"/>
      <c r="E57" s="115"/>
      <c r="F57" s="115"/>
    </row>
    <row r="58" spans="2:17" x14ac:dyDescent="0.35">
      <c r="B58" s="115"/>
      <c r="C58" s="115"/>
      <c r="D58" s="115"/>
      <c r="E58" s="115"/>
      <c r="F58" s="115"/>
    </row>
    <row r="59" spans="2:17" x14ac:dyDescent="0.35">
      <c r="B59" s="115"/>
      <c r="C59" s="115"/>
      <c r="D59" s="115"/>
      <c r="E59" s="115"/>
      <c r="F59" s="115"/>
    </row>
    <row r="60" spans="2:17" x14ac:dyDescent="0.35">
      <c r="B60" s="115"/>
      <c r="C60" s="115"/>
      <c r="D60" s="115"/>
      <c r="E60" s="115"/>
      <c r="F60" s="115"/>
    </row>
    <row r="61" spans="2:17" x14ac:dyDescent="0.35">
      <c r="B61" s="115"/>
      <c r="C61" s="115"/>
      <c r="D61" s="115"/>
      <c r="E61" s="115"/>
      <c r="F61" s="115"/>
    </row>
    <row r="62" spans="2:17" x14ac:dyDescent="0.35">
      <c r="B62" s="115"/>
      <c r="C62" s="115"/>
      <c r="D62" s="115"/>
      <c r="E62" s="115"/>
      <c r="F62" s="115"/>
    </row>
    <row r="63" spans="2:17" x14ac:dyDescent="0.35">
      <c r="B63" s="115"/>
      <c r="C63" s="115"/>
      <c r="D63" s="115"/>
      <c r="E63" s="115"/>
      <c r="F63" s="115"/>
    </row>
    <row r="64" spans="2:17" x14ac:dyDescent="0.35">
      <c r="B64" s="115"/>
      <c r="C64" s="115"/>
      <c r="D64" s="115"/>
      <c r="E64" s="115"/>
      <c r="F64" s="115"/>
    </row>
    <row r="65" spans="2:6" x14ac:dyDescent="0.35">
      <c r="B65" s="115"/>
      <c r="C65" s="115"/>
      <c r="D65" s="115"/>
      <c r="E65" s="115"/>
      <c r="F65" s="115"/>
    </row>
    <row r="66" spans="2:6" x14ac:dyDescent="0.35">
      <c r="B66" s="115"/>
      <c r="C66" s="115"/>
      <c r="D66" s="115"/>
      <c r="E66" s="115"/>
      <c r="F66" s="115"/>
    </row>
    <row r="67" spans="2:6" x14ac:dyDescent="0.35">
      <c r="B67" s="115"/>
      <c r="C67" s="115"/>
      <c r="D67" s="115"/>
      <c r="E67" s="115"/>
      <c r="F67" s="115"/>
    </row>
    <row r="68" spans="2:6" x14ac:dyDescent="0.35">
      <c r="B68" s="115"/>
      <c r="C68" s="115"/>
      <c r="D68" s="115"/>
      <c r="E68" s="115"/>
      <c r="F68" s="115"/>
    </row>
    <row r="69" spans="2:6" x14ac:dyDescent="0.35">
      <c r="B69" s="115"/>
      <c r="C69" s="115"/>
      <c r="D69" s="115"/>
      <c r="E69" s="115"/>
      <c r="F69" s="115"/>
    </row>
    <row r="70" spans="2:6" x14ac:dyDescent="0.35">
      <c r="B70" s="115"/>
      <c r="C70" s="115"/>
      <c r="D70" s="115"/>
      <c r="E70" s="115"/>
      <c r="F70" s="115"/>
    </row>
    <row r="71" spans="2:6" x14ac:dyDescent="0.35">
      <c r="B71" s="115"/>
      <c r="C71" s="115"/>
      <c r="D71" s="115"/>
      <c r="E71" s="115"/>
      <c r="F71" s="115"/>
    </row>
    <row r="72" spans="2:6" x14ac:dyDescent="0.35">
      <c r="B72" s="115"/>
      <c r="C72" s="115"/>
      <c r="D72" s="115"/>
      <c r="E72" s="115"/>
      <c r="F72" s="115"/>
    </row>
    <row r="73" spans="2:6" x14ac:dyDescent="0.35">
      <c r="B73" s="115"/>
      <c r="C73" s="115"/>
      <c r="D73" s="115"/>
      <c r="E73" s="115"/>
      <c r="F73" s="115"/>
    </row>
    <row r="74" spans="2:6" x14ac:dyDescent="0.35">
      <c r="B74" s="115"/>
      <c r="C74" s="115"/>
      <c r="D74" s="115"/>
      <c r="E74" s="115"/>
      <c r="F74" s="115"/>
    </row>
    <row r="75" spans="2:6" x14ac:dyDescent="0.35">
      <c r="B75" s="115"/>
      <c r="C75" s="115"/>
      <c r="D75" s="115"/>
      <c r="E75" s="115"/>
      <c r="F75" s="115"/>
    </row>
    <row r="76" spans="2:6" x14ac:dyDescent="0.35">
      <c r="B76" s="115"/>
      <c r="C76" s="115"/>
      <c r="D76" s="115"/>
      <c r="E76" s="115"/>
      <c r="F76" s="115"/>
    </row>
    <row r="77" spans="2:6" x14ac:dyDescent="0.35">
      <c r="B77" s="115"/>
      <c r="C77" s="115"/>
      <c r="D77" s="115"/>
      <c r="E77" s="115"/>
      <c r="F77" s="115"/>
    </row>
    <row r="78" spans="2:6" x14ac:dyDescent="0.35">
      <c r="B78" s="115"/>
      <c r="C78" s="115"/>
      <c r="D78" s="115"/>
      <c r="E78" s="115"/>
      <c r="F78" s="115"/>
    </row>
    <row r="79" spans="2:6" x14ac:dyDescent="0.35">
      <c r="B79" s="115"/>
      <c r="C79" s="115"/>
      <c r="D79" s="115"/>
      <c r="E79" s="115"/>
      <c r="F79" s="115"/>
    </row>
    <row r="80" spans="2:6" x14ac:dyDescent="0.35">
      <c r="B80" s="115"/>
      <c r="C80" s="115"/>
      <c r="D80" s="115"/>
      <c r="E80" s="115"/>
      <c r="F80" s="115"/>
    </row>
    <row r="81" spans="2:6" x14ac:dyDescent="0.35">
      <c r="B81" s="115"/>
      <c r="C81" s="115"/>
      <c r="D81" s="115"/>
      <c r="E81" s="115"/>
      <c r="F81" s="115"/>
    </row>
    <row r="82" spans="2:6" x14ac:dyDescent="0.35">
      <c r="B82" s="115"/>
      <c r="C82" s="115"/>
      <c r="D82" s="115"/>
      <c r="E82" s="115"/>
      <c r="F82" s="115"/>
    </row>
    <row r="83" spans="2:6" x14ac:dyDescent="0.35">
      <c r="B83" s="115"/>
      <c r="C83" s="115"/>
      <c r="D83" s="115"/>
      <c r="E83" s="115"/>
      <c r="F83" s="115"/>
    </row>
    <row r="84" spans="2:6" x14ac:dyDescent="0.35">
      <c r="B84" s="115"/>
      <c r="C84" s="115"/>
      <c r="D84" s="115"/>
      <c r="E84" s="115"/>
      <c r="F84" s="115"/>
    </row>
    <row r="85" spans="2:6" x14ac:dyDescent="0.35">
      <c r="B85" s="115"/>
      <c r="C85" s="115"/>
      <c r="D85" s="115"/>
      <c r="E85" s="115"/>
      <c r="F85" s="115"/>
    </row>
    <row r="86" spans="2:6" x14ac:dyDescent="0.35">
      <c r="B86" s="115"/>
      <c r="C86" s="115"/>
      <c r="D86" s="115"/>
      <c r="E86" s="115"/>
      <c r="F86" s="115"/>
    </row>
    <row r="87" spans="2:6" x14ac:dyDescent="0.35">
      <c r="B87" s="115"/>
      <c r="C87" s="115"/>
      <c r="D87" s="115"/>
      <c r="E87" s="115"/>
      <c r="F87" s="115"/>
    </row>
    <row r="88" spans="2:6" x14ac:dyDescent="0.35">
      <c r="B88" s="115"/>
      <c r="C88" s="115"/>
      <c r="D88" s="115"/>
      <c r="E88" s="115"/>
      <c r="F88" s="115"/>
    </row>
    <row r="89" spans="2:6" x14ac:dyDescent="0.35">
      <c r="B89" s="115"/>
      <c r="C89" s="115"/>
      <c r="D89" s="115"/>
      <c r="E89" s="115"/>
      <c r="F89" s="115"/>
    </row>
    <row r="90" spans="2:6" x14ac:dyDescent="0.35">
      <c r="B90" s="115"/>
      <c r="C90" s="115"/>
      <c r="D90" s="115"/>
      <c r="E90" s="115"/>
      <c r="F90" s="115"/>
    </row>
    <row r="91" spans="2:6" x14ac:dyDescent="0.35">
      <c r="B91" s="115"/>
      <c r="C91" s="115"/>
      <c r="D91" s="115"/>
      <c r="E91" s="115"/>
      <c r="F91" s="115"/>
    </row>
    <row r="92" spans="2:6" x14ac:dyDescent="0.35">
      <c r="B92" s="115"/>
      <c r="C92" s="115"/>
      <c r="D92" s="115"/>
      <c r="E92" s="115"/>
      <c r="F92" s="115"/>
    </row>
    <row r="93" spans="2:6" x14ac:dyDescent="0.35">
      <c r="B93" s="115"/>
      <c r="C93" s="115"/>
      <c r="D93" s="115"/>
      <c r="E93" s="115"/>
      <c r="F93" s="115"/>
    </row>
    <row r="94" spans="2:6" x14ac:dyDescent="0.35">
      <c r="B94" s="115"/>
      <c r="C94" s="115"/>
      <c r="D94" s="115"/>
      <c r="E94" s="115"/>
      <c r="F94" s="115"/>
    </row>
    <row r="95" spans="2:6" x14ac:dyDescent="0.35">
      <c r="B95" s="115"/>
      <c r="C95" s="115"/>
      <c r="D95" s="115"/>
      <c r="E95" s="115"/>
      <c r="F95" s="115"/>
    </row>
    <row r="96" spans="2:6" x14ac:dyDescent="0.35">
      <c r="B96" s="115"/>
      <c r="C96" s="115"/>
      <c r="D96" s="115"/>
      <c r="E96" s="115"/>
      <c r="F96" s="115"/>
    </row>
    <row r="97" spans="2:6" x14ac:dyDescent="0.35">
      <c r="B97" s="115"/>
      <c r="C97" s="115"/>
      <c r="D97" s="115"/>
      <c r="E97" s="115"/>
      <c r="F97" s="115"/>
    </row>
    <row r="98" spans="2:6" x14ac:dyDescent="0.35">
      <c r="B98" s="115"/>
      <c r="C98" s="115"/>
      <c r="D98" s="115"/>
      <c r="E98" s="115"/>
      <c r="F98" s="115"/>
    </row>
    <row r="99" spans="2:6" x14ac:dyDescent="0.35">
      <c r="B99" s="115"/>
      <c r="C99" s="115"/>
      <c r="D99" s="115"/>
      <c r="E99" s="115"/>
      <c r="F99" s="115"/>
    </row>
    <row r="100" spans="2:6" x14ac:dyDescent="0.35">
      <c r="B100" s="115"/>
      <c r="C100" s="115"/>
      <c r="D100" s="115"/>
      <c r="E100" s="115"/>
      <c r="F100" s="115"/>
    </row>
    <row r="101" spans="2:6" x14ac:dyDescent="0.35">
      <c r="B101" s="115"/>
      <c r="C101" s="115"/>
      <c r="D101" s="115"/>
      <c r="E101" s="115"/>
      <c r="F101" s="115"/>
    </row>
    <row r="102" spans="2:6" x14ac:dyDescent="0.35">
      <c r="B102" s="115"/>
      <c r="C102" s="115"/>
      <c r="D102" s="115"/>
      <c r="E102" s="115"/>
      <c r="F102" s="115"/>
    </row>
    <row r="103" spans="2:6" x14ac:dyDescent="0.35">
      <c r="B103" s="115"/>
      <c r="C103" s="115"/>
      <c r="D103" s="115"/>
      <c r="E103" s="115"/>
      <c r="F103" s="115"/>
    </row>
    <row r="104" spans="2:6" x14ac:dyDescent="0.35">
      <c r="B104" s="115"/>
      <c r="C104" s="115"/>
      <c r="D104" s="115"/>
      <c r="E104" s="115"/>
      <c r="F104" s="115"/>
    </row>
    <row r="105" spans="2:6" x14ac:dyDescent="0.35">
      <c r="B105" s="115"/>
      <c r="C105" s="115"/>
      <c r="D105" s="115"/>
      <c r="E105" s="115"/>
      <c r="F105" s="115"/>
    </row>
    <row r="106" spans="2:6" x14ac:dyDescent="0.35">
      <c r="B106" s="115"/>
      <c r="C106" s="115"/>
      <c r="D106" s="115"/>
      <c r="E106" s="115"/>
      <c r="F106" s="115"/>
    </row>
    <row r="107" spans="2:6" x14ac:dyDescent="0.35">
      <c r="B107" s="115"/>
      <c r="C107" s="115"/>
      <c r="D107" s="115"/>
      <c r="E107" s="115"/>
      <c r="F107" s="115"/>
    </row>
    <row r="108" spans="2:6" x14ac:dyDescent="0.35">
      <c r="B108" s="115"/>
      <c r="C108" s="115"/>
      <c r="D108" s="115"/>
      <c r="E108" s="115"/>
      <c r="F108" s="115"/>
    </row>
    <row r="109" spans="2:6" x14ac:dyDescent="0.35">
      <c r="B109" s="115"/>
      <c r="C109" s="115"/>
      <c r="D109" s="115"/>
      <c r="E109" s="115"/>
      <c r="F109" s="115"/>
    </row>
    <row r="110" spans="2:6" x14ac:dyDescent="0.35">
      <c r="B110" s="115"/>
      <c r="C110" s="115"/>
      <c r="D110" s="115"/>
      <c r="E110" s="115"/>
      <c r="F110" s="115"/>
    </row>
    <row r="111" spans="2:6" x14ac:dyDescent="0.35">
      <c r="B111" s="115"/>
      <c r="C111" s="115"/>
      <c r="D111" s="115"/>
      <c r="E111" s="115"/>
      <c r="F111" s="115"/>
    </row>
    <row r="112" spans="2:6" x14ac:dyDescent="0.35">
      <c r="B112" s="115"/>
      <c r="C112" s="115"/>
      <c r="D112" s="115"/>
      <c r="E112" s="115"/>
      <c r="F112" s="115"/>
    </row>
    <row r="113" spans="2:6" x14ac:dyDescent="0.35">
      <c r="B113" s="115"/>
      <c r="C113" s="115"/>
      <c r="D113" s="115"/>
      <c r="E113" s="115"/>
      <c r="F113" s="115"/>
    </row>
    <row r="114" spans="2:6" x14ac:dyDescent="0.35">
      <c r="B114" s="115"/>
      <c r="C114" s="115"/>
      <c r="D114" s="115"/>
      <c r="E114" s="115"/>
      <c r="F114" s="115"/>
    </row>
    <row r="115" spans="2:6" x14ac:dyDescent="0.35">
      <c r="B115" s="115"/>
      <c r="C115" s="115"/>
      <c r="D115" s="115"/>
      <c r="E115" s="115"/>
      <c r="F115" s="115"/>
    </row>
    <row r="116" spans="2:6" x14ac:dyDescent="0.35">
      <c r="B116" s="115"/>
      <c r="C116" s="115"/>
      <c r="D116" s="115"/>
      <c r="E116" s="115"/>
      <c r="F116" s="115"/>
    </row>
    <row r="117" spans="2:6" x14ac:dyDescent="0.35">
      <c r="B117" s="115"/>
      <c r="C117" s="115"/>
      <c r="D117" s="115"/>
      <c r="E117" s="115"/>
      <c r="F117" s="115"/>
    </row>
    <row r="118" spans="2:6" x14ac:dyDescent="0.35">
      <c r="B118" s="115"/>
      <c r="C118" s="115"/>
      <c r="D118" s="115"/>
      <c r="E118" s="115"/>
      <c r="F118" s="115"/>
    </row>
    <row r="119" spans="2:6" x14ac:dyDescent="0.35">
      <c r="B119" s="115"/>
      <c r="C119" s="115"/>
      <c r="D119" s="115"/>
      <c r="E119" s="115"/>
      <c r="F119" s="115"/>
    </row>
    <row r="120" spans="2:6" x14ac:dyDescent="0.35">
      <c r="B120" s="115"/>
      <c r="C120" s="115"/>
      <c r="D120" s="115"/>
      <c r="E120" s="115"/>
      <c r="F120" s="115"/>
    </row>
    <row r="121" spans="2:6" x14ac:dyDescent="0.35">
      <c r="B121" s="115"/>
      <c r="C121" s="115"/>
      <c r="D121" s="115"/>
      <c r="E121" s="115"/>
      <c r="F121" s="115"/>
    </row>
    <row r="122" spans="2:6" x14ac:dyDescent="0.35">
      <c r="B122" s="115"/>
      <c r="C122" s="115"/>
      <c r="D122" s="115"/>
      <c r="E122" s="115"/>
      <c r="F122" s="115"/>
    </row>
    <row r="123" spans="2:6" x14ac:dyDescent="0.35">
      <c r="B123" s="115"/>
      <c r="C123" s="115"/>
      <c r="D123" s="115"/>
      <c r="E123" s="115"/>
      <c r="F123" s="115"/>
    </row>
    <row r="124" spans="2:6" x14ac:dyDescent="0.35">
      <c r="B124" s="115"/>
      <c r="C124" s="115"/>
      <c r="D124" s="115"/>
      <c r="E124" s="115"/>
      <c r="F124" s="115"/>
    </row>
    <row r="125" spans="2:6" x14ac:dyDescent="0.35">
      <c r="B125" s="115"/>
      <c r="C125" s="115"/>
      <c r="D125" s="115"/>
      <c r="E125" s="115"/>
      <c r="F125" s="115"/>
    </row>
    <row r="126" spans="2:6" x14ac:dyDescent="0.35">
      <c r="B126" s="115"/>
      <c r="C126" s="115"/>
      <c r="D126" s="115"/>
      <c r="E126" s="115"/>
      <c r="F126" s="115"/>
    </row>
    <row r="127" spans="2:6" x14ac:dyDescent="0.35">
      <c r="B127" s="115"/>
      <c r="C127" s="115"/>
      <c r="D127" s="115"/>
      <c r="E127" s="115"/>
      <c r="F127" s="115"/>
    </row>
    <row r="128" spans="2:6" x14ac:dyDescent="0.35">
      <c r="B128" s="115"/>
      <c r="C128" s="115"/>
      <c r="D128" s="115"/>
      <c r="E128" s="115"/>
      <c r="F128" s="115"/>
    </row>
    <row r="129" spans="2:6" x14ac:dyDescent="0.35">
      <c r="B129" s="115"/>
      <c r="C129" s="115"/>
      <c r="D129" s="115"/>
      <c r="E129" s="115"/>
      <c r="F129" s="115"/>
    </row>
    <row r="130" spans="2:6" x14ac:dyDescent="0.35">
      <c r="B130" s="115"/>
      <c r="C130" s="115"/>
      <c r="D130" s="115"/>
      <c r="E130" s="115"/>
      <c r="F130" s="115"/>
    </row>
    <row r="131" spans="2:6" x14ac:dyDescent="0.35">
      <c r="B131" s="115"/>
      <c r="C131" s="115"/>
      <c r="D131" s="115"/>
      <c r="E131" s="115"/>
      <c r="F131" s="115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666C4-FCCC-4452-99CD-8D8229CFB30E}">
  <dimension ref="A1:L49"/>
  <sheetViews>
    <sheetView showGridLines="0" zoomScale="90" zoomScaleNormal="90" workbookViewId="0">
      <selection activeCell="C9" sqref="C9"/>
    </sheetView>
  </sheetViews>
  <sheetFormatPr defaultRowHeight="14.5" x14ac:dyDescent="0.35"/>
  <cols>
    <col min="1" max="1" width="3.54296875" customWidth="1"/>
    <col min="2" max="2" width="20.81640625" customWidth="1"/>
    <col min="3" max="3" width="67.26953125" style="115" customWidth="1"/>
    <col min="4" max="4" width="111.1796875" style="115" customWidth="1"/>
    <col min="5" max="5" width="33.453125" customWidth="1"/>
    <col min="6" max="6" width="8.7265625" style="56"/>
    <col min="7" max="7" width="8.54296875" style="56" customWidth="1"/>
    <col min="8" max="8" width="8.7265625" style="56"/>
    <col min="12" max="12" width="6.81640625" customWidth="1"/>
  </cols>
  <sheetData>
    <row r="1" spans="1:12" x14ac:dyDescent="0.35">
      <c r="A1" s="1"/>
      <c r="B1" s="1"/>
      <c r="C1" s="106"/>
      <c r="D1" s="106"/>
      <c r="E1" s="1"/>
      <c r="F1" s="61"/>
      <c r="G1" s="61"/>
      <c r="H1" s="61"/>
      <c r="I1" s="65"/>
      <c r="J1" s="65"/>
      <c r="K1" s="65"/>
      <c r="L1" s="64"/>
    </row>
    <row r="2" spans="1:12" x14ac:dyDescent="0.35">
      <c r="A2" s="1"/>
      <c r="B2" s="1"/>
      <c r="C2" s="106"/>
      <c r="D2" s="106"/>
      <c r="E2" s="1"/>
      <c r="F2" s="61"/>
      <c r="G2" s="61"/>
      <c r="H2" s="61"/>
      <c r="I2" s="65"/>
      <c r="J2" s="65"/>
      <c r="K2" s="65"/>
      <c r="L2" s="64"/>
    </row>
    <row r="3" spans="1:12" x14ac:dyDescent="0.35">
      <c r="A3" s="1"/>
      <c r="B3" s="1"/>
      <c r="C3" s="106"/>
      <c r="D3" s="106"/>
      <c r="E3" s="1"/>
      <c r="F3" s="61"/>
      <c r="G3" s="61"/>
      <c r="H3" s="61"/>
      <c r="I3" s="65"/>
      <c r="J3" s="65"/>
      <c r="K3" s="65"/>
      <c r="L3" s="64"/>
    </row>
    <row r="4" spans="1:12" x14ac:dyDescent="0.35">
      <c r="A4" s="2"/>
      <c r="B4" s="2"/>
      <c r="C4" s="113"/>
      <c r="D4" s="113"/>
      <c r="E4" s="2"/>
      <c r="I4" s="64"/>
      <c r="J4" s="64"/>
      <c r="K4" s="64"/>
      <c r="L4" s="64"/>
    </row>
    <row r="5" spans="1:12" x14ac:dyDescent="0.35">
      <c r="A5" s="2"/>
      <c r="B5" s="2"/>
      <c r="C5" s="113"/>
      <c r="D5" s="113"/>
      <c r="E5" s="2"/>
      <c r="I5" s="64"/>
      <c r="J5" s="64"/>
      <c r="K5" s="64"/>
      <c r="L5" s="64"/>
    </row>
    <row r="6" spans="1:12" ht="26" x14ac:dyDescent="0.6">
      <c r="A6" s="2"/>
      <c r="B6" s="17" t="s">
        <v>0</v>
      </c>
      <c r="C6" s="113"/>
      <c r="D6" s="113"/>
      <c r="E6" s="2"/>
      <c r="I6" s="64"/>
      <c r="J6" s="64"/>
      <c r="K6" s="64"/>
      <c r="L6" s="64"/>
    </row>
    <row r="7" spans="1:12" ht="14.5" customHeight="1" x14ac:dyDescent="0.6">
      <c r="A7" s="2"/>
      <c r="B7" s="17"/>
      <c r="C7" s="113"/>
      <c r="D7" s="113"/>
      <c r="E7" s="2"/>
      <c r="I7" s="64"/>
      <c r="J7" s="64"/>
      <c r="K7" s="64"/>
      <c r="L7" s="64"/>
    </row>
    <row r="8" spans="1:12" ht="24" customHeight="1" x14ac:dyDescent="0.35">
      <c r="A8" s="2"/>
      <c r="B8" s="21" t="s">
        <v>31</v>
      </c>
      <c r="C8" s="90" t="s">
        <v>26</v>
      </c>
      <c r="D8" s="89" t="s">
        <v>67</v>
      </c>
      <c r="E8" s="23"/>
      <c r="I8" s="64"/>
      <c r="J8" s="64"/>
      <c r="K8" s="64"/>
      <c r="L8" s="64"/>
    </row>
    <row r="9" spans="1:12" ht="58" x14ac:dyDescent="0.35">
      <c r="A9" s="2"/>
      <c r="B9" s="54" t="s">
        <v>85</v>
      </c>
      <c r="C9" s="87"/>
      <c r="D9" s="116"/>
      <c r="E9" s="69"/>
      <c r="F9" s="74"/>
      <c r="G9" s="74"/>
      <c r="H9" s="74"/>
      <c r="I9" s="67"/>
      <c r="J9" s="67"/>
      <c r="K9" s="67"/>
      <c r="L9" s="67"/>
    </row>
    <row r="10" spans="1:12" ht="26" x14ac:dyDescent="0.6">
      <c r="A10" s="2"/>
      <c r="B10" s="72"/>
      <c r="C10" s="88"/>
      <c r="D10" s="88"/>
      <c r="E10" s="69"/>
      <c r="F10" s="74"/>
      <c r="G10" s="74"/>
      <c r="H10" s="74"/>
      <c r="I10" s="67"/>
      <c r="J10" s="67"/>
      <c r="K10" s="67"/>
      <c r="L10" s="67"/>
    </row>
    <row r="11" spans="1:12" ht="72.5" x14ac:dyDescent="0.35">
      <c r="A11" s="2"/>
      <c r="B11" s="54" t="s">
        <v>88</v>
      </c>
      <c r="C11" s="87"/>
      <c r="D11" s="87"/>
      <c r="E11" s="69"/>
      <c r="F11" s="74"/>
      <c r="G11" s="74"/>
      <c r="H11" s="74"/>
      <c r="I11" s="67"/>
      <c r="J11" s="67"/>
      <c r="K11" s="67"/>
      <c r="L11" s="67"/>
    </row>
    <row r="12" spans="1:12" x14ac:dyDescent="0.35">
      <c r="A12" s="2"/>
      <c r="B12" s="73"/>
      <c r="C12" s="88"/>
      <c r="D12" s="88"/>
      <c r="E12" s="69"/>
      <c r="F12" s="74"/>
      <c r="G12" s="74"/>
      <c r="H12" s="74"/>
      <c r="I12" s="67"/>
      <c r="J12" s="67"/>
      <c r="K12" s="67"/>
      <c r="L12" s="67"/>
    </row>
    <row r="13" spans="1:12" ht="72.5" x14ac:dyDescent="0.35">
      <c r="A13" s="2"/>
      <c r="B13" s="54" t="s">
        <v>39</v>
      </c>
      <c r="C13" s="87"/>
      <c r="D13" s="87"/>
      <c r="E13" s="69"/>
      <c r="F13" s="74"/>
      <c r="G13" s="74"/>
      <c r="H13" s="74"/>
      <c r="I13" s="67"/>
      <c r="J13" s="67"/>
      <c r="K13" s="67"/>
      <c r="L13" s="67"/>
    </row>
    <row r="14" spans="1:12" ht="27.65" customHeight="1" x14ac:dyDescent="0.35">
      <c r="A14" s="2"/>
      <c r="B14" s="73"/>
      <c r="C14" s="88"/>
      <c r="D14" s="88"/>
      <c r="E14" s="69"/>
      <c r="F14" s="74"/>
      <c r="G14" s="74"/>
      <c r="H14" s="74"/>
      <c r="I14" s="67"/>
      <c r="J14" s="67"/>
      <c r="K14" s="67"/>
      <c r="L14" s="67"/>
    </row>
    <row r="15" spans="1:12" ht="58" x14ac:dyDescent="0.35">
      <c r="A15" s="2"/>
      <c r="B15" s="54" t="s">
        <v>87</v>
      </c>
      <c r="C15" s="87"/>
      <c r="D15" s="87"/>
      <c r="E15" s="69"/>
      <c r="F15" s="74"/>
      <c r="G15" s="74"/>
      <c r="H15" s="74"/>
      <c r="I15" s="67"/>
      <c r="J15" s="67"/>
      <c r="K15" s="67"/>
      <c r="L15" s="67"/>
    </row>
    <row r="16" spans="1:12" ht="27.65" customHeight="1" x14ac:dyDescent="0.35">
      <c r="A16" s="2"/>
      <c r="B16" s="73"/>
      <c r="C16" s="88"/>
      <c r="D16" s="88"/>
      <c r="E16" s="69"/>
      <c r="F16" s="74"/>
      <c r="G16" s="74"/>
      <c r="H16" s="74"/>
      <c r="I16" s="67"/>
      <c r="J16" s="67"/>
      <c r="K16" s="67"/>
      <c r="L16" s="67"/>
    </row>
    <row r="17" spans="1:12" ht="87" x14ac:dyDescent="0.35">
      <c r="A17" s="2"/>
      <c r="B17" s="54" t="s">
        <v>104</v>
      </c>
      <c r="C17" s="87"/>
      <c r="D17" s="87"/>
      <c r="E17" s="69"/>
      <c r="F17" s="74"/>
      <c r="G17" s="74"/>
      <c r="H17" s="74"/>
      <c r="I17" s="67"/>
      <c r="J17" s="67"/>
      <c r="K17" s="67"/>
      <c r="L17" s="67"/>
    </row>
    <row r="18" spans="1:12" x14ac:dyDescent="0.35">
      <c r="A18" s="2"/>
      <c r="B18" s="73"/>
      <c r="C18" s="88"/>
      <c r="D18" s="88"/>
      <c r="E18" s="69"/>
      <c r="F18" s="74"/>
      <c r="G18" s="74"/>
      <c r="H18" s="74"/>
      <c r="I18" s="67"/>
      <c r="J18" s="67"/>
      <c r="K18" s="67"/>
      <c r="L18" s="67"/>
    </row>
    <row r="19" spans="1:12" ht="58" x14ac:dyDescent="0.35">
      <c r="A19" s="2"/>
      <c r="B19" s="54" t="s">
        <v>86</v>
      </c>
      <c r="C19" s="87"/>
      <c r="D19" s="87"/>
      <c r="E19" s="69"/>
      <c r="F19" s="74"/>
      <c r="G19" s="74"/>
      <c r="H19" s="74"/>
      <c r="I19" s="67"/>
      <c r="J19" s="67"/>
      <c r="K19" s="67"/>
      <c r="L19" s="67"/>
    </row>
    <row r="20" spans="1:12" x14ac:dyDescent="0.35">
      <c r="A20" s="2"/>
      <c r="B20" s="73"/>
      <c r="C20" s="88"/>
      <c r="D20" s="88"/>
      <c r="E20" s="69"/>
      <c r="F20" s="74"/>
      <c r="G20" s="74"/>
      <c r="H20" s="74"/>
      <c r="I20" s="67"/>
      <c r="J20" s="67"/>
      <c r="K20" s="67"/>
      <c r="L20" s="67"/>
    </row>
    <row r="21" spans="1:12" ht="58" x14ac:dyDescent="0.35">
      <c r="A21" s="2"/>
      <c r="B21" s="54" t="s">
        <v>103</v>
      </c>
      <c r="C21" s="87"/>
      <c r="D21" s="87"/>
      <c r="E21" s="69"/>
      <c r="F21" s="74"/>
      <c r="G21" s="74"/>
      <c r="H21" s="74"/>
      <c r="I21" s="67"/>
      <c r="J21" s="67"/>
      <c r="K21" s="67"/>
      <c r="L21" s="67"/>
    </row>
    <row r="22" spans="1:12" x14ac:dyDescent="0.35">
      <c r="A22" s="2"/>
      <c r="B22" s="51"/>
      <c r="C22" s="113"/>
      <c r="D22" s="113"/>
      <c r="E22" s="2"/>
      <c r="I22" s="64"/>
      <c r="J22" s="64"/>
      <c r="K22" s="64"/>
      <c r="L22" s="64"/>
    </row>
    <row r="23" spans="1:12" ht="14.5" customHeight="1" x14ac:dyDescent="0.35">
      <c r="A23" s="2"/>
      <c r="B23" s="55"/>
      <c r="C23" s="113"/>
      <c r="D23" s="113"/>
      <c r="E23" s="2"/>
      <c r="I23" s="56"/>
      <c r="J23" s="56"/>
      <c r="K23" s="56"/>
      <c r="L23" s="56"/>
    </row>
    <row r="24" spans="1:12" ht="14.5" customHeight="1" x14ac:dyDescent="0.35">
      <c r="A24" s="2"/>
      <c r="B24" s="55"/>
      <c r="C24" s="113"/>
      <c r="D24" s="113"/>
      <c r="E24" s="2"/>
      <c r="I24" s="56"/>
      <c r="J24" s="56"/>
      <c r="K24" s="56"/>
      <c r="L24" s="56"/>
    </row>
    <row r="25" spans="1:12" ht="14.5" customHeight="1" x14ac:dyDescent="0.35">
      <c r="A25" s="2"/>
      <c r="B25" s="55"/>
      <c r="C25" s="113"/>
      <c r="D25" s="113"/>
      <c r="E25" s="2"/>
      <c r="I25" s="56"/>
      <c r="J25" s="56"/>
      <c r="K25" s="56"/>
      <c r="L25" s="56"/>
    </row>
    <row r="26" spans="1:12" ht="14.5" customHeight="1" x14ac:dyDescent="0.35">
      <c r="A26" s="2"/>
      <c r="B26" s="55"/>
      <c r="C26" s="113"/>
      <c r="D26" s="113"/>
      <c r="E26" s="2"/>
      <c r="I26" s="56"/>
      <c r="J26" s="56"/>
      <c r="K26" s="56"/>
      <c r="L26" s="56"/>
    </row>
    <row r="27" spans="1:12" x14ac:dyDescent="0.35">
      <c r="A27" s="2"/>
      <c r="B27" s="51"/>
      <c r="C27" s="113"/>
      <c r="D27" s="113"/>
      <c r="E27" s="2"/>
      <c r="I27" s="56"/>
      <c r="J27" s="56"/>
      <c r="K27" s="56"/>
      <c r="L27" s="56"/>
    </row>
    <row r="28" spans="1:12" x14ac:dyDescent="0.35">
      <c r="A28" s="2"/>
      <c r="B28" s="51"/>
      <c r="C28" s="113"/>
      <c r="D28" s="113"/>
      <c r="E28" s="2"/>
      <c r="I28" s="56"/>
      <c r="J28" s="56"/>
      <c r="K28" s="56"/>
      <c r="L28" s="56"/>
    </row>
    <row r="29" spans="1:12" x14ac:dyDescent="0.35">
      <c r="A29" s="2"/>
      <c r="B29" s="70"/>
      <c r="C29" s="113"/>
      <c r="D29" s="113"/>
      <c r="E29" s="2"/>
      <c r="I29" s="56"/>
      <c r="J29" s="56"/>
      <c r="K29" s="56"/>
      <c r="L29" s="56"/>
    </row>
    <row r="30" spans="1:12" x14ac:dyDescent="0.35">
      <c r="A30" s="56"/>
      <c r="B30" s="58"/>
      <c r="C30" s="114"/>
      <c r="D30" s="114"/>
      <c r="E30" s="56"/>
      <c r="I30" s="56"/>
      <c r="J30" s="56"/>
      <c r="K30" s="56"/>
      <c r="L30" s="56"/>
    </row>
    <row r="31" spans="1:12" ht="14.5" customHeight="1" x14ac:dyDescent="0.35">
      <c r="A31" s="56"/>
      <c r="B31" s="59"/>
      <c r="C31" s="114"/>
      <c r="D31" s="114"/>
      <c r="E31" s="56"/>
      <c r="I31" s="56"/>
      <c r="J31" s="56"/>
      <c r="K31" s="56"/>
      <c r="L31" s="56"/>
    </row>
    <row r="32" spans="1:12" x14ac:dyDescent="0.35">
      <c r="A32" s="56"/>
      <c r="B32" s="59"/>
      <c r="C32" s="114"/>
      <c r="D32" s="114"/>
      <c r="E32" s="56"/>
      <c r="I32" s="56"/>
      <c r="J32" s="56"/>
      <c r="K32" s="56"/>
      <c r="L32" s="56"/>
    </row>
    <row r="33" spans="1:12" x14ac:dyDescent="0.35">
      <c r="A33" s="56"/>
      <c r="B33" s="60"/>
      <c r="D33" s="114"/>
      <c r="E33" s="56"/>
      <c r="I33" s="56"/>
      <c r="J33" s="56"/>
      <c r="K33" s="56"/>
      <c r="L33" s="56"/>
    </row>
    <row r="34" spans="1:12" x14ac:dyDescent="0.35">
      <c r="A34" s="56"/>
      <c r="B34" s="60"/>
      <c r="C34" s="114"/>
      <c r="D34" s="114"/>
      <c r="E34" s="56"/>
      <c r="I34" s="56"/>
      <c r="J34" s="56"/>
      <c r="K34" s="56"/>
      <c r="L34" s="56"/>
    </row>
    <row r="35" spans="1:12" x14ac:dyDescent="0.35">
      <c r="A35" s="56"/>
      <c r="B35" s="57"/>
      <c r="C35" s="114"/>
      <c r="D35" s="114"/>
      <c r="E35" s="56"/>
      <c r="I35" s="56"/>
      <c r="J35" s="56"/>
      <c r="K35" s="56"/>
      <c r="L35" s="56"/>
    </row>
    <row r="36" spans="1:12" x14ac:dyDescent="0.35">
      <c r="A36" s="56"/>
      <c r="B36" s="57"/>
      <c r="C36" s="114"/>
      <c r="D36" s="114"/>
      <c r="E36" s="56"/>
      <c r="I36" s="56"/>
      <c r="J36" s="56"/>
      <c r="K36" s="56"/>
      <c r="L36" s="56"/>
    </row>
    <row r="37" spans="1:12" x14ac:dyDescent="0.35">
      <c r="A37" s="56"/>
      <c r="B37" s="57"/>
      <c r="C37" s="114"/>
      <c r="D37" s="114"/>
      <c r="E37" s="56"/>
      <c r="I37" s="56"/>
      <c r="J37" s="56"/>
      <c r="K37" s="56"/>
      <c r="L37" s="56"/>
    </row>
    <row r="38" spans="1:12" x14ac:dyDescent="0.35">
      <c r="A38" s="56"/>
      <c r="B38" s="57"/>
      <c r="C38" s="114"/>
      <c r="D38" s="114"/>
      <c r="E38" s="56"/>
      <c r="I38" s="56"/>
      <c r="J38" s="56"/>
      <c r="K38" s="56"/>
      <c r="L38" s="56"/>
    </row>
    <row r="39" spans="1:12" x14ac:dyDescent="0.35">
      <c r="A39" s="56"/>
      <c r="B39" s="61"/>
      <c r="C39" s="114"/>
      <c r="D39" s="114"/>
      <c r="E39" s="56"/>
      <c r="I39" s="56"/>
      <c r="J39" s="56"/>
      <c r="K39" s="56"/>
      <c r="L39" s="56"/>
    </row>
    <row r="40" spans="1:12" x14ac:dyDescent="0.35">
      <c r="A40" s="56"/>
      <c r="B40" s="62"/>
      <c r="C40" s="114"/>
      <c r="D40" s="114"/>
      <c r="E40" s="56"/>
      <c r="I40" s="56"/>
      <c r="J40" s="56"/>
      <c r="K40" s="56"/>
      <c r="L40" s="56"/>
    </row>
    <row r="41" spans="1:12" x14ac:dyDescent="0.35">
      <c r="A41" s="56"/>
      <c r="B41" s="63"/>
      <c r="C41" s="114"/>
      <c r="D41" s="114"/>
      <c r="E41" s="56"/>
      <c r="I41" s="56"/>
      <c r="J41" s="56"/>
      <c r="K41" s="56"/>
      <c r="L41" s="56"/>
    </row>
    <row r="42" spans="1:12" x14ac:dyDescent="0.35">
      <c r="A42" s="56"/>
      <c r="B42" s="57"/>
      <c r="C42" s="114"/>
      <c r="D42" s="114"/>
      <c r="E42" s="56"/>
      <c r="I42" s="56"/>
      <c r="J42" s="56"/>
      <c r="K42" s="56"/>
      <c r="L42" s="56"/>
    </row>
    <row r="43" spans="1:12" x14ac:dyDescent="0.35">
      <c r="A43" s="56"/>
      <c r="B43" s="57"/>
      <c r="C43" s="114"/>
      <c r="D43" s="114"/>
      <c r="E43" s="56"/>
      <c r="I43" s="56"/>
      <c r="J43" s="56"/>
      <c r="K43" s="56"/>
      <c r="L43" s="56"/>
    </row>
    <row r="44" spans="1:12" x14ac:dyDescent="0.35">
      <c r="A44" s="56"/>
      <c r="B44" s="57"/>
      <c r="C44" s="114"/>
      <c r="D44" s="114"/>
      <c r="E44" s="56"/>
      <c r="I44" s="56"/>
      <c r="J44" s="56"/>
      <c r="K44" s="56"/>
      <c r="L44" s="56"/>
    </row>
    <row r="45" spans="1:12" x14ac:dyDescent="0.35">
      <c r="A45" s="56"/>
      <c r="B45" s="57"/>
      <c r="C45" s="114"/>
      <c r="D45" s="114"/>
      <c r="E45" s="56"/>
      <c r="I45" s="56"/>
      <c r="J45" s="56"/>
      <c r="K45" s="56"/>
      <c r="L45" s="56"/>
    </row>
    <row r="46" spans="1:12" x14ac:dyDescent="0.35">
      <c r="A46" s="56"/>
      <c r="B46" s="61"/>
      <c r="C46" s="114"/>
      <c r="D46" s="114"/>
      <c r="E46" s="56"/>
      <c r="I46" s="56"/>
      <c r="J46" s="56"/>
      <c r="K46" s="56"/>
      <c r="L46" s="56"/>
    </row>
    <row r="47" spans="1:12" x14ac:dyDescent="0.35">
      <c r="A47" s="56"/>
      <c r="B47" s="61"/>
      <c r="C47" s="114"/>
      <c r="D47" s="114"/>
      <c r="E47" s="56"/>
    </row>
    <row r="48" spans="1:12" x14ac:dyDescent="0.35">
      <c r="A48" s="56"/>
      <c r="B48" s="56"/>
      <c r="C48" s="114"/>
      <c r="D48" s="114"/>
      <c r="E48" s="56"/>
    </row>
    <row r="49" spans="1:5" x14ac:dyDescent="0.35">
      <c r="A49" s="56"/>
      <c r="B49" s="56"/>
      <c r="C49" s="114"/>
      <c r="D49" s="114"/>
      <c r="E49" s="5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D428-0344-45D6-8DB6-A392DE57806F}">
  <dimension ref="A1:J19"/>
  <sheetViews>
    <sheetView showGridLines="0" zoomScale="90" zoomScaleNormal="90" workbookViewId="0">
      <selection activeCell="B11" sqref="B11"/>
    </sheetView>
  </sheetViews>
  <sheetFormatPr defaultRowHeight="14.5" x14ac:dyDescent="0.35"/>
  <cols>
    <col min="1" max="1" width="3.54296875" customWidth="1"/>
    <col min="2" max="2" width="105.26953125" customWidth="1"/>
    <col min="3" max="3" width="8.7265625" customWidth="1"/>
  </cols>
  <sheetData>
    <row r="1" spans="1:10" x14ac:dyDescent="0.3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6" x14ac:dyDescent="0.6">
      <c r="A6" s="2"/>
      <c r="B6" s="66" t="s">
        <v>81</v>
      </c>
      <c r="C6" s="2"/>
      <c r="D6" s="2"/>
      <c r="E6" s="2"/>
      <c r="F6" s="2"/>
      <c r="G6" s="2"/>
      <c r="H6" s="2"/>
      <c r="I6" s="2"/>
      <c r="J6" s="2"/>
    </row>
    <row r="7" spans="1:10" x14ac:dyDescent="0.3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5">
      <c r="A8" s="2"/>
      <c r="B8" s="15" t="s">
        <v>82</v>
      </c>
      <c r="C8" s="2"/>
      <c r="D8" s="2"/>
      <c r="E8" s="2"/>
      <c r="F8" s="2"/>
      <c r="G8" s="2"/>
      <c r="H8" s="2"/>
      <c r="I8" s="2"/>
      <c r="J8" s="2"/>
    </row>
    <row r="9" spans="1:10" x14ac:dyDescent="0.3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5">
      <c r="A10" s="2"/>
      <c r="B10" s="77" t="s">
        <v>64</v>
      </c>
      <c r="C10" s="2"/>
      <c r="D10" s="2"/>
      <c r="E10" s="2"/>
      <c r="F10" s="2"/>
      <c r="G10" s="2"/>
      <c r="H10" s="2"/>
      <c r="I10" s="2"/>
      <c r="J10" s="2"/>
    </row>
    <row r="11" spans="1:10" ht="29" x14ac:dyDescent="0.35">
      <c r="A11" s="2"/>
      <c r="B11" s="129" t="s">
        <v>99</v>
      </c>
      <c r="C11" s="2"/>
      <c r="D11" s="2"/>
      <c r="E11" s="2"/>
      <c r="F11" s="2"/>
      <c r="G11" s="2"/>
      <c r="H11" s="2"/>
      <c r="I11" s="2"/>
      <c r="J11" s="2"/>
    </row>
    <row r="12" spans="1:10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5">
      <c r="A13" s="2"/>
      <c r="B13" s="77" t="s">
        <v>65</v>
      </c>
      <c r="C13" s="2"/>
      <c r="D13" s="2"/>
      <c r="E13" s="2"/>
      <c r="F13" s="2"/>
      <c r="G13" s="2"/>
      <c r="H13" s="2"/>
      <c r="I13" s="2"/>
      <c r="J13" s="2"/>
    </row>
    <row r="14" spans="1:10" ht="43.5" x14ac:dyDescent="0.35">
      <c r="A14" s="2"/>
      <c r="B14" s="129" t="s">
        <v>100</v>
      </c>
      <c r="C14" s="2"/>
      <c r="D14" s="2"/>
      <c r="E14" s="2"/>
      <c r="F14" s="2"/>
      <c r="G14" s="2"/>
      <c r="H14" s="2"/>
      <c r="I14" s="2"/>
      <c r="J14" s="2"/>
    </row>
    <row r="15" spans="1:10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5">
      <c r="A16" s="2"/>
      <c r="B16" s="5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F2A3-0C82-4C18-A661-B01B004542DC}">
  <sheetPr codeName="Taul4"/>
  <dimension ref="A1:F61"/>
  <sheetViews>
    <sheetView showGridLines="0" zoomScale="90" zoomScaleNormal="90" workbookViewId="0">
      <selection activeCell="C10" sqref="C10"/>
    </sheetView>
  </sheetViews>
  <sheetFormatPr defaultRowHeight="14.5" x14ac:dyDescent="0.35"/>
  <cols>
    <col min="1" max="1" width="3.54296875" customWidth="1"/>
    <col min="2" max="2" width="21.26953125" customWidth="1"/>
    <col min="3" max="3" width="76.1796875" customWidth="1"/>
    <col min="4" max="4" width="76.26953125" style="25" customWidth="1"/>
    <col min="5" max="5" width="89.1796875" style="86" customWidth="1"/>
  </cols>
  <sheetData>
    <row r="1" spans="1:6" x14ac:dyDescent="0.35">
      <c r="A1" s="2"/>
      <c r="B1" s="2"/>
      <c r="C1" s="2"/>
      <c r="D1" s="37"/>
      <c r="E1" s="84"/>
      <c r="F1" s="2"/>
    </row>
    <row r="2" spans="1:6" x14ac:dyDescent="0.35">
      <c r="A2" s="2"/>
      <c r="B2" s="2"/>
      <c r="C2" s="2"/>
      <c r="D2" s="37"/>
      <c r="E2" s="84"/>
      <c r="F2" s="2"/>
    </row>
    <row r="3" spans="1:6" x14ac:dyDescent="0.35">
      <c r="A3" s="2"/>
      <c r="B3" s="2"/>
      <c r="C3" s="2"/>
      <c r="D3" s="37"/>
      <c r="E3" s="84"/>
      <c r="F3" s="2"/>
    </row>
    <row r="4" spans="1:6" x14ac:dyDescent="0.35">
      <c r="A4" s="2"/>
      <c r="B4" s="2"/>
      <c r="C4" s="2"/>
      <c r="D4" s="37"/>
      <c r="E4" s="84"/>
      <c r="F4" s="2"/>
    </row>
    <row r="5" spans="1:6" x14ac:dyDescent="0.35">
      <c r="A5" s="2"/>
      <c r="B5" s="2"/>
      <c r="C5" s="2"/>
      <c r="D5" s="37"/>
      <c r="E5" s="84"/>
      <c r="F5" s="2"/>
    </row>
    <row r="6" spans="1:6" ht="26" x14ac:dyDescent="0.6">
      <c r="A6" s="2"/>
      <c r="B6" s="17" t="s">
        <v>3</v>
      </c>
      <c r="C6" s="2"/>
      <c r="D6" s="37"/>
      <c r="E6" s="84"/>
      <c r="F6" s="2"/>
    </row>
    <row r="7" spans="1:6" x14ac:dyDescent="0.35">
      <c r="A7" s="2"/>
      <c r="B7" s="2"/>
      <c r="C7" s="2"/>
      <c r="D7" s="37"/>
      <c r="E7" s="84"/>
      <c r="F7" s="2"/>
    </row>
    <row r="8" spans="1:6" ht="14.5" customHeight="1" x14ac:dyDescent="0.35">
      <c r="A8" s="2"/>
      <c r="B8" s="107"/>
      <c r="C8" s="107" t="s">
        <v>68</v>
      </c>
      <c r="D8" s="37"/>
      <c r="E8" s="84"/>
      <c r="F8" s="2"/>
    </row>
    <row r="9" spans="1:6" ht="14.5" customHeight="1" x14ac:dyDescent="0.35">
      <c r="A9" s="2"/>
      <c r="B9" s="107"/>
      <c r="C9" s="107"/>
      <c r="D9" s="37"/>
      <c r="E9" s="84"/>
      <c r="F9" s="2"/>
    </row>
    <row r="10" spans="1:6" ht="43.5" x14ac:dyDescent="0.35">
      <c r="A10" s="2"/>
      <c r="B10" s="107"/>
      <c r="C10" s="108" t="s">
        <v>98</v>
      </c>
      <c r="D10" s="81"/>
      <c r="E10" s="84"/>
      <c r="F10" s="2"/>
    </row>
    <row r="11" spans="1:6" ht="14.5" customHeight="1" x14ac:dyDescent="0.35">
      <c r="A11" s="2"/>
      <c r="B11" s="109"/>
      <c r="C11" s="109"/>
      <c r="D11" s="16"/>
      <c r="E11" s="84"/>
      <c r="F11" s="2"/>
    </row>
    <row r="12" spans="1:6" x14ac:dyDescent="0.35">
      <c r="A12" s="2"/>
      <c r="B12" s="109"/>
      <c r="C12" s="109" t="s">
        <v>41</v>
      </c>
      <c r="D12" s="37"/>
      <c r="E12" s="84"/>
      <c r="F12" s="2"/>
    </row>
    <row r="13" spans="1:6" ht="29" x14ac:dyDescent="0.35">
      <c r="A13" s="2"/>
      <c r="B13" s="107"/>
      <c r="C13" s="110" t="s">
        <v>99</v>
      </c>
      <c r="D13" s="82"/>
      <c r="E13" s="84"/>
      <c r="F13" s="2"/>
    </row>
    <row r="14" spans="1:6" x14ac:dyDescent="0.35">
      <c r="A14" s="2"/>
      <c r="B14" s="2"/>
      <c r="C14" s="2"/>
      <c r="D14" s="37"/>
      <c r="E14" s="84"/>
      <c r="F14" s="2"/>
    </row>
    <row r="15" spans="1:6" ht="30" customHeight="1" x14ac:dyDescent="0.35">
      <c r="A15" s="2"/>
      <c r="B15" s="22" t="s">
        <v>25</v>
      </c>
      <c r="C15" s="26" t="s">
        <v>31</v>
      </c>
      <c r="D15" s="22" t="s">
        <v>26</v>
      </c>
      <c r="E15" s="90" t="s">
        <v>67</v>
      </c>
      <c r="F15" s="2"/>
    </row>
    <row r="16" spans="1:6" x14ac:dyDescent="0.35">
      <c r="A16" s="2"/>
      <c r="B16" s="207" t="s">
        <v>44</v>
      </c>
      <c r="C16" s="76" t="s">
        <v>29</v>
      </c>
      <c r="D16" s="105"/>
      <c r="E16" s="100"/>
      <c r="F16" s="2"/>
    </row>
    <row r="17" spans="1:6" x14ac:dyDescent="0.35">
      <c r="A17" s="2"/>
      <c r="B17" s="208"/>
      <c r="C17" s="202" t="s">
        <v>154</v>
      </c>
      <c r="D17" s="95"/>
      <c r="E17" s="100"/>
      <c r="F17" s="2"/>
    </row>
    <row r="18" spans="1:6" x14ac:dyDescent="0.35">
      <c r="A18" s="2"/>
      <c r="B18" s="208"/>
      <c r="C18" s="202" t="s">
        <v>113</v>
      </c>
      <c r="D18" s="95"/>
      <c r="E18" s="100"/>
      <c r="F18" s="2"/>
    </row>
    <row r="19" spans="1:6" x14ac:dyDescent="0.35">
      <c r="A19" s="2"/>
      <c r="B19" s="208"/>
      <c r="C19" s="202" t="s">
        <v>105</v>
      </c>
      <c r="D19" s="95"/>
      <c r="E19" s="100"/>
      <c r="F19" s="2"/>
    </row>
    <row r="20" spans="1:6" ht="26" x14ac:dyDescent="0.35">
      <c r="A20" s="2"/>
      <c r="B20" s="208"/>
      <c r="C20" s="202" t="s">
        <v>106</v>
      </c>
      <c r="D20" s="95"/>
      <c r="E20" s="100"/>
      <c r="F20" s="2"/>
    </row>
    <row r="21" spans="1:6" x14ac:dyDescent="0.35">
      <c r="A21" s="2"/>
      <c r="B21" s="208"/>
      <c r="C21" s="202" t="s">
        <v>114</v>
      </c>
      <c r="D21" s="95"/>
      <c r="E21" s="100"/>
      <c r="F21" s="2"/>
    </row>
    <row r="22" spans="1:6" x14ac:dyDescent="0.35">
      <c r="A22" s="2"/>
      <c r="B22" s="13"/>
      <c r="C22" s="97"/>
      <c r="D22" s="106"/>
      <c r="E22" s="106"/>
      <c r="F22" s="2"/>
    </row>
    <row r="23" spans="1:6" x14ac:dyDescent="0.35">
      <c r="A23" s="2"/>
      <c r="B23" s="212" t="s">
        <v>45</v>
      </c>
      <c r="C23" s="76" t="s">
        <v>107</v>
      </c>
      <c r="D23" s="95"/>
      <c r="E23" s="100"/>
      <c r="F23" s="2"/>
    </row>
    <row r="24" spans="1:6" x14ac:dyDescent="0.35">
      <c r="A24" s="2"/>
      <c r="B24" s="213"/>
      <c r="C24" s="76" t="s">
        <v>69</v>
      </c>
      <c r="D24" s="95"/>
      <c r="E24" s="100"/>
      <c r="F24" s="2"/>
    </row>
    <row r="25" spans="1:6" x14ac:dyDescent="0.35">
      <c r="A25" s="2"/>
      <c r="B25" s="213"/>
      <c r="C25" s="202" t="s">
        <v>108</v>
      </c>
      <c r="D25" s="95"/>
      <c r="E25" s="100"/>
      <c r="F25" s="2"/>
    </row>
    <row r="26" spans="1:6" x14ac:dyDescent="0.35">
      <c r="A26" s="2"/>
      <c r="B26" s="214"/>
      <c r="C26" s="203" t="s">
        <v>115</v>
      </c>
      <c r="D26" s="95"/>
      <c r="E26" s="100"/>
      <c r="F26" s="2"/>
    </row>
    <row r="27" spans="1:6" x14ac:dyDescent="0.35">
      <c r="A27" s="2"/>
      <c r="B27" s="13"/>
      <c r="C27" s="98"/>
      <c r="D27" s="106"/>
      <c r="E27" s="106"/>
      <c r="F27" s="2"/>
    </row>
    <row r="28" spans="1:6" x14ac:dyDescent="0.35">
      <c r="A28" s="2"/>
      <c r="B28" s="207" t="s">
        <v>30</v>
      </c>
      <c r="C28" s="203" t="s">
        <v>116</v>
      </c>
      <c r="D28" s="95"/>
      <c r="E28" s="100"/>
      <c r="F28" s="2"/>
    </row>
    <row r="29" spans="1:6" ht="26" x14ac:dyDescent="0.35">
      <c r="A29" s="2"/>
      <c r="B29" s="209"/>
      <c r="C29" s="204" t="s">
        <v>117</v>
      </c>
      <c r="D29" s="95"/>
      <c r="E29" s="100"/>
      <c r="F29" s="2"/>
    </row>
    <row r="30" spans="1:6" x14ac:dyDescent="0.35">
      <c r="A30" s="2"/>
      <c r="B30" s="209"/>
      <c r="C30" s="203" t="s">
        <v>109</v>
      </c>
      <c r="D30" s="95"/>
      <c r="E30" s="100"/>
      <c r="F30" s="2"/>
    </row>
    <row r="31" spans="1:6" x14ac:dyDescent="0.35">
      <c r="A31" s="2"/>
      <c r="B31" s="13"/>
      <c r="C31" s="97"/>
      <c r="D31" s="106"/>
      <c r="E31" s="106"/>
      <c r="F31" s="2"/>
    </row>
    <row r="32" spans="1:6" x14ac:dyDescent="0.35">
      <c r="A32" s="2"/>
      <c r="B32" s="207" t="s">
        <v>42</v>
      </c>
      <c r="C32" s="76" t="s">
        <v>110</v>
      </c>
      <c r="D32" s="95"/>
      <c r="E32" s="100"/>
      <c r="F32" s="2"/>
    </row>
    <row r="33" spans="1:6" x14ac:dyDescent="0.35">
      <c r="A33" s="2"/>
      <c r="B33" s="209"/>
      <c r="C33" s="203" t="s">
        <v>151</v>
      </c>
      <c r="D33" s="95"/>
      <c r="E33" s="100"/>
      <c r="F33" s="2"/>
    </row>
    <row r="34" spans="1:6" x14ac:dyDescent="0.35">
      <c r="A34" s="2"/>
      <c r="B34" s="209"/>
      <c r="C34" s="202" t="s">
        <v>149</v>
      </c>
      <c r="D34" s="100"/>
      <c r="E34" s="100"/>
      <c r="F34" s="2"/>
    </row>
    <row r="35" spans="1:6" x14ac:dyDescent="0.35">
      <c r="A35" s="1"/>
      <c r="B35" s="209"/>
      <c r="C35" s="202" t="s">
        <v>150</v>
      </c>
      <c r="D35" s="100"/>
      <c r="E35" s="100"/>
      <c r="F35" s="2"/>
    </row>
    <row r="36" spans="1:6" x14ac:dyDescent="0.35">
      <c r="A36" s="1"/>
      <c r="B36" s="24"/>
      <c r="C36" s="99"/>
      <c r="D36" s="106"/>
      <c r="E36" s="106"/>
      <c r="F36" s="2"/>
    </row>
    <row r="37" spans="1:6" x14ac:dyDescent="0.35">
      <c r="A37" s="1"/>
      <c r="B37" s="210" t="s">
        <v>43</v>
      </c>
      <c r="C37" s="202" t="s">
        <v>152</v>
      </c>
      <c r="D37" s="100"/>
      <c r="E37" s="100"/>
      <c r="F37" s="2"/>
    </row>
    <row r="38" spans="1:6" x14ac:dyDescent="0.35">
      <c r="A38" s="1"/>
      <c r="B38" s="211"/>
      <c r="C38" s="202" t="s">
        <v>153</v>
      </c>
      <c r="D38" s="100"/>
      <c r="E38" s="100"/>
      <c r="F38" s="2"/>
    </row>
    <row r="39" spans="1:6" x14ac:dyDescent="0.35">
      <c r="A39" s="1"/>
      <c r="B39" s="211"/>
      <c r="C39" s="202" t="s">
        <v>148</v>
      </c>
      <c r="D39" s="100"/>
      <c r="E39" s="100"/>
      <c r="F39" s="2"/>
    </row>
    <row r="40" spans="1:6" x14ac:dyDescent="0.35">
      <c r="A40" s="1"/>
      <c r="B40" s="211"/>
      <c r="C40" s="202" t="s">
        <v>147</v>
      </c>
      <c r="D40" s="100"/>
      <c r="E40" s="100"/>
      <c r="F40" s="2"/>
    </row>
    <row r="41" spans="1:6" x14ac:dyDescent="0.35">
      <c r="A41" s="2"/>
      <c r="B41" s="13"/>
      <c r="C41" s="75"/>
      <c r="D41" s="106"/>
      <c r="E41" s="106"/>
      <c r="F41" s="2"/>
    </row>
    <row r="42" spans="1:6" ht="26" x14ac:dyDescent="0.35">
      <c r="A42" s="14"/>
      <c r="B42" s="207" t="s">
        <v>2</v>
      </c>
      <c r="C42" s="202" t="s">
        <v>118</v>
      </c>
      <c r="D42" s="100"/>
      <c r="E42" s="100"/>
      <c r="F42" s="2"/>
    </row>
    <row r="43" spans="1:6" x14ac:dyDescent="0.35">
      <c r="A43" s="2"/>
      <c r="B43" s="209"/>
      <c r="C43" s="202" t="s">
        <v>111</v>
      </c>
      <c r="D43" s="100"/>
      <c r="E43" s="100"/>
      <c r="F43" s="2"/>
    </row>
    <row r="44" spans="1:6" x14ac:dyDescent="0.35">
      <c r="A44" s="2"/>
      <c r="B44" s="13"/>
      <c r="C44" s="97"/>
      <c r="D44" s="106"/>
      <c r="E44" s="106"/>
      <c r="F44" s="2"/>
    </row>
    <row r="45" spans="1:6" x14ac:dyDescent="0.35">
      <c r="A45" s="2"/>
      <c r="B45" s="207" t="s">
        <v>46</v>
      </c>
      <c r="C45" s="202" t="s">
        <v>155</v>
      </c>
      <c r="D45" s="100"/>
      <c r="E45" s="100"/>
      <c r="F45" s="1"/>
    </row>
    <row r="46" spans="1:6" x14ac:dyDescent="0.35">
      <c r="A46" s="1"/>
      <c r="B46" s="208"/>
      <c r="C46" s="202" t="s">
        <v>156</v>
      </c>
      <c r="D46" s="100"/>
      <c r="E46" s="100"/>
      <c r="F46" s="2"/>
    </row>
    <row r="47" spans="1:6" x14ac:dyDescent="0.35">
      <c r="A47" s="1"/>
      <c r="B47" s="208"/>
      <c r="C47" s="202" t="s">
        <v>157</v>
      </c>
      <c r="D47" s="100"/>
      <c r="E47" s="100"/>
      <c r="F47" s="2"/>
    </row>
    <row r="48" spans="1:6" x14ac:dyDescent="0.35">
      <c r="A48" s="2"/>
      <c r="B48" s="208"/>
      <c r="C48" s="202" t="s">
        <v>112</v>
      </c>
      <c r="D48" s="100"/>
      <c r="E48" s="100"/>
      <c r="F48" s="2"/>
    </row>
    <row r="49" spans="1:6" x14ac:dyDescent="0.35">
      <c r="A49" s="2"/>
      <c r="B49" s="9"/>
      <c r="C49" s="10"/>
      <c r="D49" s="16"/>
      <c r="E49" s="55"/>
      <c r="F49" s="2"/>
    </row>
    <row r="50" spans="1:6" x14ac:dyDescent="0.35">
      <c r="A50" s="2"/>
      <c r="B50" s="11"/>
      <c r="C50" s="11"/>
      <c r="D50" s="16"/>
      <c r="E50" s="55"/>
      <c r="F50" s="2"/>
    </row>
    <row r="51" spans="1:6" x14ac:dyDescent="0.35">
      <c r="A51" s="2"/>
      <c r="B51" s="2"/>
      <c r="C51" s="12"/>
      <c r="D51" s="16"/>
      <c r="E51" s="55"/>
      <c r="F51" s="2"/>
    </row>
    <row r="52" spans="1:6" x14ac:dyDescent="0.35">
      <c r="B52" s="7"/>
      <c r="C52" s="7"/>
      <c r="D52" s="83"/>
      <c r="E52" s="85"/>
    </row>
    <row r="53" spans="1:6" x14ac:dyDescent="0.35">
      <c r="B53" s="7"/>
      <c r="C53" s="7"/>
      <c r="D53" s="83"/>
      <c r="E53" s="85"/>
    </row>
    <row r="54" spans="1:6" x14ac:dyDescent="0.35">
      <c r="B54" s="7"/>
      <c r="C54" s="7"/>
      <c r="D54" s="83"/>
      <c r="E54" s="85"/>
    </row>
    <row r="55" spans="1:6" x14ac:dyDescent="0.35">
      <c r="B55" s="7"/>
      <c r="C55" s="7"/>
      <c r="D55" s="83"/>
      <c r="E55" s="85"/>
    </row>
    <row r="56" spans="1:6" x14ac:dyDescent="0.35">
      <c r="B56" s="8"/>
      <c r="C56" s="8"/>
      <c r="D56" s="83"/>
      <c r="E56" s="85"/>
    </row>
    <row r="57" spans="1:6" x14ac:dyDescent="0.35">
      <c r="D57" s="83"/>
      <c r="E57" s="85"/>
    </row>
    <row r="58" spans="1:6" x14ac:dyDescent="0.35">
      <c r="D58" s="83"/>
      <c r="E58" s="85"/>
    </row>
    <row r="59" spans="1:6" x14ac:dyDescent="0.35">
      <c r="D59" s="83"/>
      <c r="E59" s="85"/>
    </row>
    <row r="60" spans="1:6" x14ac:dyDescent="0.35">
      <c r="D60" s="83"/>
      <c r="E60" s="85"/>
    </row>
    <row r="61" spans="1:6" x14ac:dyDescent="0.35">
      <c r="D61" s="83"/>
    </row>
  </sheetData>
  <mergeCells count="7">
    <mergeCell ref="B16:B21"/>
    <mergeCell ref="B32:B35"/>
    <mergeCell ref="B42:B43"/>
    <mergeCell ref="B37:B40"/>
    <mergeCell ref="B45:B48"/>
    <mergeCell ref="B23:B26"/>
    <mergeCell ref="B28:B3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7E3D-3535-495E-8168-A84C320AAC44}">
  <dimension ref="A1:L45"/>
  <sheetViews>
    <sheetView showGridLines="0" zoomScale="90" zoomScaleNormal="90" workbookViewId="0">
      <selection activeCell="D10" sqref="D10"/>
    </sheetView>
  </sheetViews>
  <sheetFormatPr defaultRowHeight="14.5" x14ac:dyDescent="0.35"/>
  <cols>
    <col min="1" max="1" width="3.54296875" customWidth="1"/>
    <col min="2" max="2" width="20.81640625" customWidth="1"/>
    <col min="3" max="3" width="67.26953125" customWidth="1"/>
    <col min="4" max="4" width="68.7265625" style="119" customWidth="1"/>
    <col min="5" max="5" width="69.54296875" style="119" customWidth="1"/>
    <col min="7" max="7" width="8.54296875" customWidth="1"/>
    <col min="12" max="12" width="6.81640625" customWidth="1"/>
  </cols>
  <sheetData>
    <row r="1" spans="1:12" x14ac:dyDescent="0.35">
      <c r="A1" s="1"/>
      <c r="B1" s="1"/>
      <c r="C1" s="1"/>
      <c r="D1" s="11"/>
      <c r="E1" s="11"/>
      <c r="F1" s="1"/>
      <c r="G1" s="1"/>
      <c r="H1" s="1"/>
      <c r="I1" s="65"/>
      <c r="J1" s="65"/>
      <c r="K1" s="65"/>
      <c r="L1" s="64"/>
    </row>
    <row r="2" spans="1:12" x14ac:dyDescent="0.35">
      <c r="A2" s="1"/>
      <c r="B2" s="1"/>
      <c r="C2" s="1"/>
      <c r="D2" s="11"/>
      <c r="E2" s="11"/>
      <c r="F2" s="1"/>
      <c r="G2" s="1"/>
      <c r="H2" s="1"/>
      <c r="I2" s="65"/>
      <c r="J2" s="65"/>
      <c r="K2" s="65"/>
      <c r="L2" s="64"/>
    </row>
    <row r="3" spans="1:12" x14ac:dyDescent="0.35">
      <c r="A3" s="1"/>
      <c r="B3" s="1"/>
      <c r="C3" s="1"/>
      <c r="D3" s="11"/>
      <c r="E3" s="11"/>
      <c r="F3" s="1"/>
      <c r="G3" s="1"/>
      <c r="H3" s="1"/>
      <c r="I3" s="65"/>
      <c r="J3" s="65"/>
      <c r="K3" s="65"/>
      <c r="L3" s="64"/>
    </row>
    <row r="4" spans="1:12" x14ac:dyDescent="0.35">
      <c r="A4" s="1"/>
      <c r="B4" s="1"/>
      <c r="C4" s="1"/>
      <c r="D4" s="11"/>
      <c r="E4" s="11"/>
      <c r="F4" s="1"/>
      <c r="G4" s="1"/>
      <c r="H4" s="1"/>
      <c r="I4" s="65"/>
      <c r="J4" s="65"/>
      <c r="K4" s="65"/>
      <c r="L4" s="64"/>
    </row>
    <row r="5" spans="1:12" x14ac:dyDescent="0.35">
      <c r="A5" s="2"/>
      <c r="B5" s="2"/>
      <c r="C5" s="2"/>
      <c r="D5" s="117"/>
      <c r="E5" s="117"/>
      <c r="F5" s="2"/>
      <c r="G5" s="2"/>
      <c r="H5" s="2"/>
      <c r="I5" s="64"/>
      <c r="J5" s="64"/>
      <c r="K5" s="64"/>
      <c r="L5" s="64"/>
    </row>
    <row r="6" spans="1:12" x14ac:dyDescent="0.35">
      <c r="A6" s="2"/>
      <c r="B6" s="2"/>
      <c r="C6" s="2"/>
      <c r="D6" s="117"/>
      <c r="E6" s="117"/>
      <c r="F6" s="2"/>
      <c r="G6" s="2"/>
      <c r="H6" s="2"/>
      <c r="I6" s="64"/>
      <c r="J6" s="64"/>
      <c r="K6" s="64"/>
      <c r="L6" s="64"/>
    </row>
    <row r="7" spans="1:12" ht="26" x14ac:dyDescent="0.6">
      <c r="A7" s="2"/>
      <c r="B7" s="17" t="s">
        <v>74</v>
      </c>
      <c r="C7" s="2"/>
      <c r="D7" s="117"/>
      <c r="E7" s="117"/>
      <c r="F7" s="2"/>
      <c r="G7" s="2"/>
      <c r="H7" s="2"/>
      <c r="I7" s="64"/>
      <c r="J7" s="64"/>
      <c r="K7" s="64"/>
      <c r="L7" s="64"/>
    </row>
    <row r="8" spans="1:12" ht="26" x14ac:dyDescent="0.6">
      <c r="A8" s="2"/>
      <c r="B8" s="17"/>
      <c r="C8" s="2"/>
      <c r="D8" s="117"/>
      <c r="E8" s="117"/>
      <c r="F8" s="2"/>
      <c r="G8" s="2"/>
      <c r="H8" s="2"/>
      <c r="I8" s="64"/>
      <c r="J8" s="64"/>
      <c r="K8" s="64"/>
      <c r="L8" s="64"/>
    </row>
    <row r="9" spans="1:12" ht="20.5" customHeight="1" x14ac:dyDescent="0.35">
      <c r="A9" s="2"/>
      <c r="B9" s="21"/>
      <c r="C9" s="22" t="s">
        <v>31</v>
      </c>
      <c r="D9" s="21" t="s">
        <v>26</v>
      </c>
      <c r="E9" s="21" t="s">
        <v>67</v>
      </c>
      <c r="F9" s="2"/>
      <c r="G9" s="2"/>
      <c r="H9" s="2"/>
      <c r="I9" s="64"/>
      <c r="J9" s="64"/>
      <c r="K9" s="64"/>
      <c r="L9" s="64"/>
    </row>
    <row r="10" spans="1:12" x14ac:dyDescent="0.35">
      <c r="A10" s="2"/>
      <c r="B10" s="215" t="s">
        <v>76</v>
      </c>
      <c r="C10" s="76" t="s">
        <v>71</v>
      </c>
      <c r="D10" s="87"/>
      <c r="E10" s="87"/>
      <c r="F10" s="69"/>
      <c r="G10" s="69"/>
      <c r="H10" s="69"/>
      <c r="I10" s="67"/>
      <c r="J10" s="67"/>
      <c r="K10" s="67"/>
      <c r="L10" s="67"/>
    </row>
    <row r="11" spans="1:12" x14ac:dyDescent="0.35">
      <c r="A11" s="2"/>
      <c r="B11" s="215"/>
      <c r="C11" s="202" t="s">
        <v>102</v>
      </c>
      <c r="D11" s="87"/>
      <c r="E11" s="87"/>
      <c r="F11" s="69"/>
      <c r="G11" s="69"/>
      <c r="H11" s="69"/>
      <c r="I11" s="67"/>
      <c r="J11" s="67"/>
      <c r="K11" s="67"/>
      <c r="L11" s="67"/>
    </row>
    <row r="12" spans="1:12" x14ac:dyDescent="0.35">
      <c r="A12" s="2"/>
      <c r="B12" s="215"/>
      <c r="C12" s="76" t="s">
        <v>70</v>
      </c>
      <c r="D12" s="87"/>
      <c r="E12" s="87"/>
      <c r="F12" s="69"/>
      <c r="G12" s="69"/>
      <c r="H12" s="69"/>
      <c r="I12" s="67"/>
      <c r="J12" s="67"/>
      <c r="K12" s="67"/>
      <c r="L12" s="67"/>
    </row>
    <row r="13" spans="1:12" ht="26" x14ac:dyDescent="0.6">
      <c r="A13" s="2"/>
      <c r="B13" s="68"/>
      <c r="C13" s="143"/>
      <c r="D13" s="88"/>
      <c r="E13" s="88"/>
      <c r="F13" s="69"/>
      <c r="G13" s="69"/>
      <c r="H13" s="69"/>
      <c r="I13" s="67"/>
      <c r="J13" s="67"/>
      <c r="K13" s="67"/>
      <c r="L13" s="67"/>
    </row>
    <row r="14" spans="1:12" ht="26" x14ac:dyDescent="0.35">
      <c r="A14" s="2"/>
      <c r="B14" s="215" t="s">
        <v>63</v>
      </c>
      <c r="C14" s="76" t="s">
        <v>77</v>
      </c>
      <c r="D14" s="87"/>
      <c r="E14" s="87"/>
      <c r="F14" s="69"/>
      <c r="G14" s="69"/>
      <c r="H14" s="69"/>
      <c r="I14" s="67"/>
      <c r="J14" s="67"/>
      <c r="K14" s="67"/>
      <c r="L14" s="67"/>
    </row>
    <row r="15" spans="1:12" ht="26" x14ac:dyDescent="0.35">
      <c r="A15" s="2"/>
      <c r="B15" s="215"/>
      <c r="C15" s="202" t="s">
        <v>120</v>
      </c>
      <c r="D15" s="87"/>
      <c r="E15" s="87"/>
      <c r="F15" s="69"/>
      <c r="G15" s="69"/>
      <c r="H15" s="69"/>
      <c r="I15" s="67"/>
      <c r="J15" s="67"/>
      <c r="K15" s="67"/>
      <c r="L15" s="67"/>
    </row>
    <row r="16" spans="1:12" x14ac:dyDescent="0.35">
      <c r="A16" s="2"/>
      <c r="B16" s="215"/>
      <c r="C16" s="202" t="s">
        <v>119</v>
      </c>
      <c r="D16" s="87"/>
      <c r="E16" s="87"/>
      <c r="F16" s="69"/>
      <c r="G16" s="69"/>
      <c r="H16" s="69"/>
      <c r="I16" s="67"/>
      <c r="J16" s="67"/>
      <c r="K16" s="67"/>
      <c r="L16" s="67"/>
    </row>
    <row r="17" spans="1:12" x14ac:dyDescent="0.35">
      <c r="A17" s="2"/>
      <c r="B17" s="215"/>
      <c r="C17" s="76" t="s">
        <v>92</v>
      </c>
      <c r="D17" s="87"/>
      <c r="E17" s="87"/>
      <c r="F17" s="69"/>
      <c r="G17" s="69"/>
      <c r="H17" s="69"/>
      <c r="I17" s="67"/>
      <c r="J17" s="67"/>
      <c r="K17" s="67"/>
      <c r="L17" s="67"/>
    </row>
    <row r="18" spans="1:12" x14ac:dyDescent="0.35">
      <c r="A18" s="2"/>
      <c r="B18" s="51"/>
      <c r="C18" s="144"/>
      <c r="D18" s="117"/>
      <c r="E18" s="117"/>
      <c r="F18" s="2"/>
      <c r="G18" s="2"/>
      <c r="H18" s="2"/>
      <c r="I18" s="64"/>
      <c r="J18" s="64"/>
      <c r="K18" s="64"/>
      <c r="L18" s="64"/>
    </row>
    <row r="19" spans="1:12" ht="14.5" customHeight="1" x14ac:dyDescent="0.35">
      <c r="A19" s="2"/>
      <c r="B19" s="55"/>
      <c r="C19" s="2"/>
      <c r="D19" s="117"/>
      <c r="E19" s="117"/>
      <c r="F19" s="2"/>
      <c r="G19" s="2"/>
      <c r="H19" s="2"/>
      <c r="I19" s="56"/>
      <c r="J19" s="56"/>
      <c r="K19" s="56"/>
      <c r="L19" s="56"/>
    </row>
    <row r="20" spans="1:12" ht="14.5" customHeight="1" x14ac:dyDescent="0.35">
      <c r="A20" s="2"/>
      <c r="B20" s="55"/>
      <c r="C20" s="2"/>
      <c r="D20" s="117"/>
      <c r="E20" s="117"/>
      <c r="F20" s="2"/>
      <c r="G20" s="2"/>
      <c r="H20" s="2"/>
      <c r="I20" s="56"/>
      <c r="J20" s="56"/>
      <c r="K20" s="56"/>
      <c r="L20" s="56"/>
    </row>
    <row r="21" spans="1:12" ht="14.5" customHeight="1" x14ac:dyDescent="0.35">
      <c r="A21" s="2"/>
      <c r="B21" s="55"/>
      <c r="C21" s="2"/>
      <c r="D21" s="117"/>
      <c r="E21" s="117"/>
      <c r="F21" s="2"/>
      <c r="G21" s="2"/>
      <c r="H21" s="2"/>
      <c r="I21" s="56"/>
      <c r="J21" s="56"/>
      <c r="K21" s="56"/>
      <c r="L21" s="56"/>
    </row>
    <row r="22" spans="1:12" ht="14.5" customHeight="1" x14ac:dyDescent="0.35">
      <c r="A22" s="2"/>
      <c r="B22" s="55"/>
      <c r="C22" s="2"/>
      <c r="D22" s="117"/>
      <c r="E22" s="117"/>
      <c r="F22" s="2"/>
      <c r="G22" s="2"/>
      <c r="H22" s="2"/>
      <c r="I22" s="56"/>
      <c r="J22" s="56"/>
      <c r="K22" s="56"/>
      <c r="L22" s="56"/>
    </row>
    <row r="23" spans="1:12" x14ac:dyDescent="0.35">
      <c r="A23" s="2"/>
      <c r="B23" s="51"/>
      <c r="C23" s="2"/>
      <c r="D23" s="117"/>
      <c r="E23" s="117"/>
      <c r="F23" s="2"/>
      <c r="G23" s="2"/>
      <c r="H23" s="2"/>
      <c r="I23" s="56"/>
      <c r="J23" s="56"/>
      <c r="K23" s="56"/>
      <c r="L23" s="56"/>
    </row>
    <row r="24" spans="1:12" x14ac:dyDescent="0.35">
      <c r="A24" s="2"/>
      <c r="B24" s="51"/>
      <c r="C24" s="2"/>
      <c r="D24" s="117"/>
      <c r="E24" s="117"/>
      <c r="F24" s="2"/>
      <c r="G24" s="2"/>
      <c r="H24" s="2"/>
      <c r="I24" s="56"/>
      <c r="J24" s="56"/>
      <c r="K24" s="56"/>
      <c r="L24" s="56"/>
    </row>
    <row r="25" spans="1:12" x14ac:dyDescent="0.35">
      <c r="A25" s="2"/>
      <c r="B25" s="70"/>
      <c r="C25" s="2"/>
      <c r="D25" s="117"/>
      <c r="E25" s="117"/>
      <c r="F25" s="2"/>
      <c r="G25" s="2"/>
      <c r="H25" s="2"/>
      <c r="I25" s="56"/>
      <c r="J25" s="56"/>
      <c r="K25" s="56"/>
      <c r="L25" s="56"/>
    </row>
    <row r="26" spans="1:12" x14ac:dyDescent="0.35">
      <c r="A26" s="56"/>
      <c r="B26" s="58"/>
      <c r="C26" s="56"/>
      <c r="D26" s="118"/>
      <c r="E26" s="118"/>
      <c r="F26" s="56"/>
      <c r="G26" s="56"/>
      <c r="H26" s="56"/>
      <c r="I26" s="56"/>
      <c r="J26" s="56"/>
      <c r="K26" s="56"/>
      <c r="L26" s="56"/>
    </row>
    <row r="27" spans="1:12" ht="14.5" customHeight="1" x14ac:dyDescent="0.35">
      <c r="A27" s="56"/>
      <c r="B27" s="59"/>
      <c r="C27" s="56"/>
      <c r="D27" s="118"/>
      <c r="E27" s="118"/>
      <c r="F27" s="56"/>
      <c r="G27" s="56"/>
      <c r="H27" s="56"/>
      <c r="I27" s="56"/>
      <c r="J27" s="56"/>
      <c r="K27" s="56"/>
      <c r="L27" s="56"/>
    </row>
    <row r="28" spans="1:12" x14ac:dyDescent="0.35">
      <c r="A28" s="56"/>
      <c r="B28" s="59"/>
      <c r="C28" s="56"/>
      <c r="D28" s="118"/>
      <c r="E28" s="118"/>
      <c r="F28" s="56"/>
      <c r="G28" s="56"/>
      <c r="H28" s="56"/>
      <c r="I28" s="56"/>
      <c r="J28" s="56"/>
      <c r="K28" s="56"/>
      <c r="L28" s="56"/>
    </row>
    <row r="29" spans="1:12" x14ac:dyDescent="0.35">
      <c r="A29" s="56"/>
      <c r="B29" s="60"/>
      <c r="D29" s="118"/>
      <c r="E29" s="118"/>
      <c r="F29" s="56"/>
      <c r="G29" s="56"/>
      <c r="H29" s="56"/>
      <c r="I29" s="56"/>
      <c r="J29" s="56"/>
      <c r="K29" s="56"/>
      <c r="L29" s="56"/>
    </row>
    <row r="30" spans="1:12" x14ac:dyDescent="0.35">
      <c r="A30" s="56"/>
      <c r="B30" s="60"/>
      <c r="C30" s="56"/>
      <c r="D30" s="118"/>
      <c r="E30" s="118"/>
      <c r="F30" s="56"/>
      <c r="G30" s="56"/>
      <c r="H30" s="56"/>
      <c r="I30" s="56"/>
      <c r="J30" s="56"/>
      <c r="K30" s="56"/>
      <c r="L30" s="56"/>
    </row>
    <row r="31" spans="1:12" x14ac:dyDescent="0.35">
      <c r="A31" s="56"/>
      <c r="B31" s="57"/>
      <c r="C31" s="56"/>
      <c r="D31" s="118"/>
      <c r="E31" s="118"/>
      <c r="F31" s="56"/>
      <c r="G31" s="56"/>
      <c r="H31" s="56"/>
      <c r="I31" s="56"/>
      <c r="J31" s="56"/>
      <c r="K31" s="56"/>
      <c r="L31" s="56"/>
    </row>
    <row r="32" spans="1:12" x14ac:dyDescent="0.35">
      <c r="A32" s="56"/>
      <c r="B32" s="57"/>
      <c r="C32" s="56"/>
      <c r="D32" s="118"/>
      <c r="E32" s="118"/>
      <c r="F32" s="56"/>
      <c r="G32" s="56"/>
      <c r="H32" s="56"/>
      <c r="I32" s="56"/>
      <c r="J32" s="56"/>
      <c r="K32" s="56"/>
      <c r="L32" s="56"/>
    </row>
    <row r="33" spans="1:12" x14ac:dyDescent="0.35">
      <c r="A33" s="56"/>
      <c r="B33" s="57"/>
      <c r="C33" s="56"/>
      <c r="D33" s="118"/>
      <c r="E33" s="118"/>
      <c r="F33" s="56"/>
      <c r="G33" s="56"/>
      <c r="H33" s="56"/>
      <c r="I33" s="56"/>
      <c r="J33" s="56"/>
      <c r="K33" s="56"/>
      <c r="L33" s="56"/>
    </row>
    <row r="34" spans="1:12" x14ac:dyDescent="0.35">
      <c r="A34" s="56"/>
      <c r="B34" s="57"/>
      <c r="C34" s="56"/>
      <c r="D34" s="118"/>
      <c r="E34" s="118"/>
      <c r="F34" s="56"/>
      <c r="G34" s="56"/>
      <c r="H34" s="56"/>
      <c r="I34" s="56"/>
      <c r="J34" s="56"/>
      <c r="K34" s="56"/>
      <c r="L34" s="56"/>
    </row>
    <row r="35" spans="1:12" x14ac:dyDescent="0.35">
      <c r="A35" s="56"/>
      <c r="B35" s="61"/>
      <c r="C35" s="56"/>
      <c r="D35" s="118"/>
      <c r="E35" s="118"/>
      <c r="F35" s="56"/>
      <c r="G35" s="56"/>
      <c r="H35" s="56"/>
      <c r="I35" s="56"/>
      <c r="J35" s="56"/>
      <c r="K35" s="56"/>
      <c r="L35" s="56"/>
    </row>
    <row r="36" spans="1:12" x14ac:dyDescent="0.35">
      <c r="A36" s="56"/>
      <c r="B36" s="62"/>
      <c r="C36" s="56"/>
      <c r="D36" s="118"/>
      <c r="E36" s="118"/>
      <c r="F36" s="56"/>
      <c r="G36" s="56"/>
      <c r="H36" s="56"/>
      <c r="I36" s="56"/>
      <c r="J36" s="56"/>
      <c r="K36" s="56"/>
      <c r="L36" s="56"/>
    </row>
    <row r="37" spans="1:12" x14ac:dyDescent="0.35">
      <c r="A37" s="56"/>
      <c r="B37" s="63"/>
      <c r="C37" s="56"/>
      <c r="D37" s="118"/>
      <c r="E37" s="118"/>
      <c r="F37" s="56"/>
      <c r="G37" s="56"/>
      <c r="H37" s="56"/>
      <c r="I37" s="56"/>
      <c r="J37" s="56"/>
      <c r="K37" s="56"/>
      <c r="L37" s="56"/>
    </row>
    <row r="38" spans="1:12" x14ac:dyDescent="0.35">
      <c r="A38" s="56"/>
      <c r="B38" s="57"/>
      <c r="C38" s="56"/>
      <c r="D38" s="118"/>
      <c r="E38" s="118"/>
      <c r="F38" s="56"/>
      <c r="G38" s="56"/>
      <c r="H38" s="56"/>
      <c r="I38" s="56"/>
      <c r="J38" s="56"/>
      <c r="K38" s="56"/>
      <c r="L38" s="56"/>
    </row>
    <row r="39" spans="1:12" x14ac:dyDescent="0.35">
      <c r="A39" s="56"/>
      <c r="B39" s="57"/>
      <c r="C39" s="56"/>
      <c r="D39" s="118"/>
      <c r="E39" s="118"/>
      <c r="F39" s="56"/>
      <c r="G39" s="56"/>
      <c r="H39" s="56"/>
      <c r="I39" s="56"/>
      <c r="J39" s="56"/>
      <c r="K39" s="56"/>
      <c r="L39" s="56"/>
    </row>
    <row r="40" spans="1:12" x14ac:dyDescent="0.35">
      <c r="A40" s="56"/>
      <c r="B40" s="57"/>
      <c r="C40" s="56"/>
      <c r="D40" s="118"/>
      <c r="E40" s="118"/>
      <c r="F40" s="56"/>
      <c r="G40" s="56"/>
      <c r="H40" s="56"/>
      <c r="I40" s="56"/>
      <c r="J40" s="56"/>
      <c r="K40" s="56"/>
      <c r="L40" s="56"/>
    </row>
    <row r="41" spans="1:12" x14ac:dyDescent="0.35">
      <c r="A41" s="56"/>
      <c r="B41" s="57"/>
      <c r="C41" s="56"/>
      <c r="D41" s="118"/>
      <c r="E41" s="118"/>
      <c r="F41" s="56"/>
      <c r="G41" s="56"/>
      <c r="H41" s="56"/>
      <c r="I41" s="56"/>
      <c r="J41" s="56"/>
      <c r="K41" s="56"/>
      <c r="L41" s="56"/>
    </row>
    <row r="42" spans="1:12" x14ac:dyDescent="0.35">
      <c r="A42" s="56"/>
      <c r="B42" s="61"/>
      <c r="C42" s="56"/>
      <c r="D42" s="118"/>
      <c r="E42" s="118"/>
      <c r="F42" s="56"/>
      <c r="G42" s="56"/>
      <c r="H42" s="56"/>
      <c r="I42" s="56"/>
      <c r="J42" s="56"/>
      <c r="K42" s="56"/>
      <c r="L42" s="56"/>
    </row>
    <row r="43" spans="1:12" x14ac:dyDescent="0.35">
      <c r="A43" s="56"/>
      <c r="B43" s="61"/>
      <c r="C43" s="56"/>
      <c r="D43" s="118"/>
      <c r="E43" s="118"/>
      <c r="F43" s="56"/>
      <c r="G43" s="56"/>
    </row>
    <row r="44" spans="1:12" x14ac:dyDescent="0.35">
      <c r="A44" s="56"/>
      <c r="B44" s="56"/>
      <c r="C44" s="56"/>
      <c r="D44" s="118"/>
      <c r="E44" s="118"/>
      <c r="F44" s="56"/>
      <c r="G44" s="56"/>
    </row>
    <row r="45" spans="1:12" x14ac:dyDescent="0.35">
      <c r="A45" s="56"/>
      <c r="B45" s="56"/>
      <c r="C45" s="56"/>
      <c r="D45" s="118"/>
      <c r="E45" s="118"/>
      <c r="F45" s="56"/>
      <c r="G45" s="56"/>
    </row>
  </sheetData>
  <mergeCells count="2">
    <mergeCell ref="B10:B12"/>
    <mergeCell ref="B14:B1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F722-03B7-4BE3-8B89-3383BC969AED}">
  <sheetPr codeName="Taul5"/>
  <dimension ref="B6:F39"/>
  <sheetViews>
    <sheetView showGridLines="0" zoomScale="90" zoomScaleNormal="90" workbookViewId="0">
      <selection activeCell="D9" sqref="D9"/>
    </sheetView>
  </sheetViews>
  <sheetFormatPr defaultColWidth="8.7265625" defaultRowHeight="14.5" x14ac:dyDescent="0.35"/>
  <cols>
    <col min="1" max="1" width="3.54296875" style="2" customWidth="1"/>
    <col min="2" max="2" width="26.54296875" style="2" customWidth="1"/>
    <col min="3" max="3" width="54.54296875" style="2" customWidth="1"/>
    <col min="4" max="4" width="71.1796875" style="19" customWidth="1"/>
    <col min="5" max="5" width="88.7265625" style="19" customWidth="1"/>
    <col min="6" max="16384" width="8.7265625" style="2"/>
  </cols>
  <sheetData>
    <row r="6" spans="2:5" ht="26" x14ac:dyDescent="0.6">
      <c r="B6" s="17" t="s">
        <v>4</v>
      </c>
    </row>
    <row r="7" spans="2:5" ht="14.5" customHeight="1" x14ac:dyDescent="0.55000000000000004">
      <c r="B7" s="6"/>
    </row>
    <row r="8" spans="2:5" ht="30" customHeight="1" x14ac:dyDescent="0.35">
      <c r="B8" s="21" t="s">
        <v>28</v>
      </c>
      <c r="C8" s="22" t="s">
        <v>31</v>
      </c>
      <c r="D8" s="89" t="s">
        <v>26</v>
      </c>
      <c r="E8" s="89" t="s">
        <v>67</v>
      </c>
    </row>
    <row r="9" spans="2:5" x14ac:dyDescent="0.35">
      <c r="B9" s="216" t="s">
        <v>72</v>
      </c>
      <c r="C9" s="202" t="s">
        <v>121</v>
      </c>
      <c r="D9" s="95"/>
      <c r="E9" s="95"/>
    </row>
    <row r="10" spans="2:5" ht="26" x14ac:dyDescent="0.35">
      <c r="B10" s="216"/>
      <c r="C10" s="202" t="s">
        <v>131</v>
      </c>
      <c r="D10" s="95"/>
      <c r="E10" s="95"/>
    </row>
    <row r="11" spans="2:5" ht="26" x14ac:dyDescent="0.35">
      <c r="B11" s="216"/>
      <c r="C11" s="202" t="s">
        <v>130</v>
      </c>
      <c r="D11" s="95"/>
      <c r="E11" s="95"/>
    </row>
    <row r="12" spans="2:5" x14ac:dyDescent="0.35">
      <c r="B12" s="21"/>
      <c r="C12" s="145"/>
      <c r="D12" s="88"/>
      <c r="E12" s="96"/>
    </row>
    <row r="13" spans="2:5" x14ac:dyDescent="0.35">
      <c r="B13" s="216" t="s">
        <v>37</v>
      </c>
      <c r="C13" s="202" t="s">
        <v>132</v>
      </c>
      <c r="D13" s="100"/>
      <c r="E13" s="100"/>
    </row>
    <row r="14" spans="2:5" x14ac:dyDescent="0.35">
      <c r="B14" s="216"/>
      <c r="C14" s="202" t="s">
        <v>122</v>
      </c>
      <c r="D14" s="100"/>
      <c r="E14" s="100"/>
    </row>
    <row r="15" spans="2:5" x14ac:dyDescent="0.35">
      <c r="B15" s="216"/>
      <c r="C15" s="202" t="s">
        <v>133</v>
      </c>
      <c r="D15" s="100"/>
      <c r="E15" s="100"/>
    </row>
    <row r="16" spans="2:5" x14ac:dyDescent="0.35">
      <c r="B16" s="19"/>
      <c r="C16" s="146"/>
      <c r="D16" s="88"/>
      <c r="E16" s="101"/>
    </row>
    <row r="17" spans="2:6" x14ac:dyDescent="0.35">
      <c r="B17" s="216" t="s">
        <v>38</v>
      </c>
      <c r="C17" s="202" t="s">
        <v>134</v>
      </c>
      <c r="D17" s="100"/>
      <c r="E17" s="100"/>
      <c r="F17" s="1"/>
    </row>
    <row r="18" spans="2:6" x14ac:dyDescent="0.35">
      <c r="B18" s="217"/>
      <c r="C18" s="202" t="s">
        <v>135</v>
      </c>
      <c r="D18" s="100"/>
      <c r="E18" s="100"/>
    </row>
    <row r="19" spans="2:6" x14ac:dyDescent="0.35">
      <c r="B19" s="20"/>
      <c r="C19" s="147"/>
      <c r="D19" s="88"/>
      <c r="E19" s="101"/>
    </row>
    <row r="20" spans="2:6" x14ac:dyDescent="0.35">
      <c r="B20" s="218" t="s">
        <v>36</v>
      </c>
      <c r="C20" s="202" t="s">
        <v>124</v>
      </c>
      <c r="D20" s="100"/>
      <c r="E20" s="100"/>
    </row>
    <row r="21" spans="2:6" ht="26" x14ac:dyDescent="0.35">
      <c r="B21" s="216"/>
      <c r="C21" s="202" t="s">
        <v>136</v>
      </c>
      <c r="D21" s="100"/>
      <c r="E21" s="100"/>
    </row>
    <row r="22" spans="2:6" x14ac:dyDescent="0.35">
      <c r="B22" s="19"/>
      <c r="C22" s="146"/>
      <c r="D22" s="88"/>
      <c r="E22" s="101"/>
    </row>
    <row r="23" spans="2:6" x14ac:dyDescent="0.35">
      <c r="B23" s="216" t="s">
        <v>33</v>
      </c>
      <c r="C23" s="202" t="s">
        <v>137</v>
      </c>
      <c r="D23" s="100"/>
      <c r="E23" s="100"/>
    </row>
    <row r="24" spans="2:6" x14ac:dyDescent="0.35">
      <c r="B24" s="216"/>
      <c r="C24" s="205" t="s">
        <v>138</v>
      </c>
      <c r="D24" s="100"/>
      <c r="E24" s="100"/>
    </row>
    <row r="25" spans="2:6" x14ac:dyDescent="0.35">
      <c r="B25" s="216"/>
      <c r="C25" s="205" t="s">
        <v>123</v>
      </c>
      <c r="D25" s="100"/>
      <c r="E25" s="100"/>
    </row>
    <row r="26" spans="2:6" x14ac:dyDescent="0.35">
      <c r="B26" s="19"/>
      <c r="C26" s="71"/>
      <c r="D26" s="88"/>
      <c r="E26" s="101"/>
    </row>
    <row r="27" spans="2:6" x14ac:dyDescent="0.35">
      <c r="B27" s="216" t="s">
        <v>27</v>
      </c>
      <c r="C27" s="205" t="s">
        <v>125</v>
      </c>
      <c r="D27" s="100"/>
      <c r="E27" s="100"/>
    </row>
    <row r="28" spans="2:6" x14ac:dyDescent="0.35">
      <c r="B28" s="216"/>
      <c r="C28" s="206" t="s">
        <v>126</v>
      </c>
      <c r="D28" s="100"/>
      <c r="E28" s="100"/>
    </row>
    <row r="29" spans="2:6" x14ac:dyDescent="0.35">
      <c r="B29" s="216"/>
      <c r="C29" s="206" t="s">
        <v>127</v>
      </c>
      <c r="D29" s="100"/>
      <c r="E29" s="100"/>
    </row>
    <row r="30" spans="2:6" x14ac:dyDescent="0.35">
      <c r="B30" s="19"/>
      <c r="C30" s="146"/>
      <c r="D30" s="88"/>
      <c r="E30" s="101"/>
    </row>
    <row r="31" spans="2:6" x14ac:dyDescent="0.35">
      <c r="B31" s="216" t="s">
        <v>34</v>
      </c>
      <c r="C31" s="202" t="s">
        <v>139</v>
      </c>
      <c r="D31" s="100"/>
      <c r="E31" s="100"/>
    </row>
    <row r="32" spans="2:6" ht="26" x14ac:dyDescent="0.35">
      <c r="B32" s="216"/>
      <c r="C32" s="202" t="s">
        <v>140</v>
      </c>
      <c r="D32" s="100"/>
      <c r="E32" s="100"/>
    </row>
    <row r="33" spans="2:5" x14ac:dyDescent="0.35">
      <c r="B33" s="19"/>
      <c r="C33" s="148"/>
      <c r="D33" s="88"/>
      <c r="E33" s="102"/>
    </row>
    <row r="34" spans="2:5" ht="26" x14ac:dyDescent="0.35">
      <c r="B34" s="216" t="s">
        <v>35</v>
      </c>
      <c r="C34" s="202" t="s">
        <v>128</v>
      </c>
      <c r="D34" s="100"/>
      <c r="E34" s="100"/>
    </row>
    <row r="35" spans="2:5" x14ac:dyDescent="0.35">
      <c r="B35" s="216"/>
      <c r="C35" s="76" t="s">
        <v>32</v>
      </c>
      <c r="D35" s="100"/>
      <c r="E35" s="100"/>
    </row>
    <row r="36" spans="2:5" ht="26" x14ac:dyDescent="0.35">
      <c r="B36" s="216"/>
      <c r="C36" s="76" t="s">
        <v>73</v>
      </c>
      <c r="D36" s="100"/>
      <c r="E36" s="100"/>
    </row>
    <row r="37" spans="2:5" ht="26" x14ac:dyDescent="0.35">
      <c r="B37" s="216"/>
      <c r="C37" s="202" t="s">
        <v>129</v>
      </c>
      <c r="D37" s="100"/>
      <c r="E37" s="100"/>
    </row>
    <row r="38" spans="2:5" ht="26" x14ac:dyDescent="0.35">
      <c r="B38" s="216"/>
      <c r="C38" s="202" t="s">
        <v>158</v>
      </c>
      <c r="D38" s="100"/>
      <c r="E38" s="100"/>
    </row>
    <row r="39" spans="2:5" x14ac:dyDescent="0.35">
      <c r="C39" s="18"/>
      <c r="E39" s="120"/>
    </row>
  </sheetData>
  <mergeCells count="8">
    <mergeCell ref="B9:B11"/>
    <mergeCell ref="B23:B25"/>
    <mergeCell ref="B31:B32"/>
    <mergeCell ref="B34:B38"/>
    <mergeCell ref="B13:B15"/>
    <mergeCell ref="B17:B18"/>
    <mergeCell ref="B20:B21"/>
    <mergeCell ref="B27:B2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498D-EEEF-40DD-87E6-E4F59185C4B8}">
  <dimension ref="A1:M32"/>
  <sheetViews>
    <sheetView showGridLines="0" zoomScale="90" zoomScaleNormal="90" workbookViewId="0">
      <selection activeCell="C9" sqref="C9"/>
    </sheetView>
  </sheetViews>
  <sheetFormatPr defaultRowHeight="14.5" x14ac:dyDescent="0.35"/>
  <cols>
    <col min="1" max="1" width="3.54296875" customWidth="1"/>
    <col min="2" max="2" width="17.26953125" style="25" customWidth="1"/>
    <col min="3" max="10" width="15.54296875" customWidth="1"/>
  </cols>
  <sheetData>
    <row r="1" spans="1:13" x14ac:dyDescent="0.35">
      <c r="A1" s="2"/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5">
      <c r="A2" s="2"/>
      <c r="B2" s="37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5">
      <c r="A3" s="2"/>
      <c r="B3" s="37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35">
      <c r="A4" s="2"/>
      <c r="B4" s="37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6" x14ac:dyDescent="0.35">
      <c r="A5" s="2"/>
      <c r="B5" s="53" t="s">
        <v>93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6" x14ac:dyDescent="0.35">
      <c r="A6" s="2"/>
      <c r="B6" s="53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28" customFormat="1" ht="30" customHeight="1" x14ac:dyDescent="0.35">
      <c r="A7" s="41"/>
      <c r="B7" s="41"/>
      <c r="C7" s="41"/>
      <c r="D7" s="41"/>
      <c r="E7" s="41"/>
      <c r="F7" s="175" t="s">
        <v>3</v>
      </c>
      <c r="G7" s="41"/>
      <c r="H7" s="41"/>
      <c r="I7" s="41"/>
      <c r="J7" s="41"/>
      <c r="K7" s="41"/>
      <c r="L7" s="41"/>
      <c r="M7" s="41"/>
    </row>
    <row r="8" spans="1:13" ht="58" x14ac:dyDescent="0.35">
      <c r="A8" s="2"/>
      <c r="B8" s="176" t="s">
        <v>62</v>
      </c>
      <c r="C8" s="36" t="s">
        <v>60</v>
      </c>
      <c r="D8" s="49" t="s">
        <v>1</v>
      </c>
      <c r="E8" s="31" t="s">
        <v>55</v>
      </c>
      <c r="F8" s="30" t="s">
        <v>56</v>
      </c>
      <c r="G8" s="31" t="s">
        <v>2</v>
      </c>
      <c r="H8" s="31" t="s">
        <v>57</v>
      </c>
      <c r="I8" s="50" t="s">
        <v>58</v>
      </c>
      <c r="J8" s="30" t="s">
        <v>59</v>
      </c>
      <c r="K8" s="2"/>
      <c r="L8" s="2"/>
      <c r="M8" s="2"/>
    </row>
    <row r="9" spans="1:13" ht="72.5" x14ac:dyDescent="0.35">
      <c r="A9" s="1"/>
      <c r="B9" s="32" t="s">
        <v>49</v>
      </c>
      <c r="C9" s="137"/>
      <c r="D9" s="138"/>
      <c r="E9" s="139"/>
      <c r="F9" s="139"/>
      <c r="G9" s="139"/>
      <c r="H9" s="139"/>
      <c r="I9" s="138"/>
      <c r="J9" s="139"/>
      <c r="K9" s="2"/>
      <c r="L9" s="2"/>
      <c r="M9" s="2"/>
    </row>
    <row r="10" spans="1:13" ht="72.5" x14ac:dyDescent="0.35">
      <c r="A10" s="2"/>
      <c r="B10" s="34" t="s">
        <v>47</v>
      </c>
      <c r="C10" s="140"/>
      <c r="D10" s="141"/>
      <c r="E10" s="141"/>
      <c r="F10" s="141"/>
      <c r="G10" s="141"/>
      <c r="H10" s="141"/>
      <c r="I10" s="141"/>
      <c r="J10" s="141"/>
      <c r="K10" s="2"/>
      <c r="L10" s="2"/>
      <c r="M10" s="2"/>
    </row>
    <row r="11" spans="1:13" ht="72.5" x14ac:dyDescent="0.35">
      <c r="A11" s="2"/>
      <c r="B11" s="33" t="s">
        <v>48</v>
      </c>
      <c r="C11" s="140"/>
      <c r="D11" s="141"/>
      <c r="E11" s="141"/>
      <c r="F11" s="141"/>
      <c r="G11" s="141"/>
      <c r="H11" s="141"/>
      <c r="I11" s="141"/>
      <c r="J11" s="141"/>
      <c r="K11" s="2"/>
      <c r="L11" s="2"/>
      <c r="M11" s="2"/>
    </row>
    <row r="12" spans="1:13" ht="72.5" x14ac:dyDescent="0.35">
      <c r="A12" s="2"/>
      <c r="B12" s="35" t="s">
        <v>50</v>
      </c>
      <c r="C12" s="140"/>
      <c r="D12" s="141"/>
      <c r="E12" s="141"/>
      <c r="F12" s="141"/>
      <c r="G12" s="141"/>
      <c r="H12" s="141"/>
      <c r="I12" s="141"/>
      <c r="J12" s="141"/>
      <c r="K12" s="2"/>
      <c r="L12" s="2"/>
      <c r="M12" s="2"/>
    </row>
    <row r="13" spans="1:13" ht="72.5" x14ac:dyDescent="0.35">
      <c r="A13" s="2"/>
      <c r="B13" s="48" t="s">
        <v>51</v>
      </c>
      <c r="C13" s="141"/>
      <c r="D13" s="141"/>
      <c r="E13" s="141"/>
      <c r="F13" s="141"/>
      <c r="G13" s="141"/>
      <c r="H13" s="141"/>
      <c r="I13" s="141"/>
      <c r="J13" s="141"/>
      <c r="K13" s="2"/>
      <c r="L13" s="2"/>
      <c r="M13" s="2"/>
    </row>
    <row r="14" spans="1:13" ht="72.5" x14ac:dyDescent="0.35">
      <c r="A14" s="2"/>
      <c r="B14" s="32" t="s">
        <v>52</v>
      </c>
      <c r="C14" s="142"/>
      <c r="D14" s="141"/>
      <c r="E14" s="141"/>
      <c r="F14" s="141"/>
      <c r="G14" s="141"/>
      <c r="H14" s="141"/>
      <c r="I14" s="141"/>
      <c r="J14" s="141"/>
      <c r="K14" s="2"/>
      <c r="L14" s="2"/>
      <c r="M14" s="2"/>
    </row>
    <row r="15" spans="1:13" ht="72.5" x14ac:dyDescent="0.35">
      <c r="A15" s="2"/>
      <c r="B15" s="32" t="s">
        <v>53</v>
      </c>
      <c r="C15" s="142"/>
      <c r="D15" s="141"/>
      <c r="E15" s="119"/>
      <c r="F15" s="141"/>
      <c r="G15" s="141"/>
      <c r="H15" s="141"/>
      <c r="I15" s="141"/>
      <c r="J15" s="141"/>
      <c r="K15" s="2"/>
      <c r="L15" s="2"/>
      <c r="M15" s="2"/>
    </row>
    <row r="16" spans="1:13" ht="72.5" x14ac:dyDescent="0.35">
      <c r="A16" s="2"/>
      <c r="B16" s="32" t="s">
        <v>54</v>
      </c>
      <c r="C16" s="140"/>
      <c r="D16" s="141"/>
      <c r="E16" s="141"/>
      <c r="F16" s="141"/>
      <c r="G16" s="141"/>
      <c r="H16" s="141"/>
      <c r="I16" s="141"/>
      <c r="J16" s="141"/>
      <c r="K16" s="2"/>
      <c r="L16" s="2"/>
      <c r="M16" s="2"/>
    </row>
    <row r="17" spans="1:13" x14ac:dyDescent="0.35">
      <c r="A17" s="2"/>
      <c r="B17" s="3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35">
      <c r="A18" s="2"/>
      <c r="B18" s="3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35">
      <c r="A19" s="2"/>
      <c r="B19" s="3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35">
      <c r="A20" s="2"/>
      <c r="B20" s="3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35">
      <c r="B21" s="29"/>
    </row>
    <row r="22" spans="1:13" x14ac:dyDescent="0.35">
      <c r="B22" s="29"/>
    </row>
    <row r="23" spans="1:13" x14ac:dyDescent="0.35">
      <c r="B23" s="29"/>
    </row>
    <row r="24" spans="1:13" x14ac:dyDescent="0.35">
      <c r="B24" s="29"/>
    </row>
    <row r="25" spans="1:13" x14ac:dyDescent="0.35">
      <c r="B25" s="29"/>
    </row>
    <row r="26" spans="1:13" x14ac:dyDescent="0.35">
      <c r="B26" s="29"/>
    </row>
    <row r="27" spans="1:13" x14ac:dyDescent="0.35">
      <c r="B27" s="29"/>
    </row>
    <row r="28" spans="1:13" x14ac:dyDescent="0.35">
      <c r="B28" s="29"/>
    </row>
    <row r="29" spans="1:13" x14ac:dyDescent="0.35">
      <c r="B29" s="29"/>
    </row>
    <row r="30" spans="1:13" x14ac:dyDescent="0.35">
      <c r="B30" s="29"/>
    </row>
    <row r="31" spans="1:13" x14ac:dyDescent="0.35">
      <c r="B31" s="29"/>
    </row>
    <row r="32" spans="1:13" x14ac:dyDescent="0.35">
      <c r="B32" s="29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ABC3-C936-43C9-B5D2-08695533ECB2}">
  <sheetPr codeName="Taul6"/>
  <dimension ref="A1:K198"/>
  <sheetViews>
    <sheetView showGridLines="0" zoomScale="90" zoomScaleNormal="90" workbookViewId="0">
      <selection activeCell="B17" sqref="B17"/>
    </sheetView>
  </sheetViews>
  <sheetFormatPr defaultRowHeight="14.5" x14ac:dyDescent="0.35"/>
  <cols>
    <col min="1" max="1" width="3.54296875" customWidth="1"/>
    <col min="2" max="2" width="67.7265625" style="27" customWidth="1"/>
    <col min="3" max="3" width="66.54296875" style="27" customWidth="1"/>
    <col min="4" max="4" width="11.26953125" style="123" customWidth="1"/>
    <col min="5" max="5" width="12" style="123" customWidth="1"/>
    <col min="6" max="6" width="10.453125" style="123" customWidth="1"/>
    <col min="7" max="7" width="50.7265625" style="27" customWidth="1"/>
    <col min="8" max="8" width="12.453125" style="123" customWidth="1"/>
    <col min="9" max="9" width="13.453125" style="123" customWidth="1"/>
    <col min="10" max="10" width="14.1796875" style="123" customWidth="1"/>
  </cols>
  <sheetData>
    <row r="1" spans="1:11" x14ac:dyDescent="0.35">
      <c r="A1" s="2"/>
      <c r="B1" s="46"/>
      <c r="C1" s="46"/>
      <c r="D1" s="121"/>
      <c r="E1" s="121"/>
      <c r="F1" s="121"/>
      <c r="G1" s="46"/>
      <c r="H1" s="121"/>
      <c r="I1" s="121"/>
      <c r="J1" s="121"/>
      <c r="K1" s="2"/>
    </row>
    <row r="2" spans="1:11" x14ac:dyDescent="0.35">
      <c r="A2" s="2"/>
      <c r="B2" s="46"/>
      <c r="C2" s="46"/>
      <c r="D2" s="121"/>
      <c r="E2" s="121"/>
      <c r="F2" s="121"/>
      <c r="G2" s="46"/>
      <c r="H2" s="121"/>
      <c r="I2" s="121"/>
      <c r="J2" s="121"/>
      <c r="K2" s="2"/>
    </row>
    <row r="3" spans="1:11" x14ac:dyDescent="0.35">
      <c r="A3" s="2"/>
      <c r="B3" s="46"/>
      <c r="C3" s="46"/>
      <c r="D3" s="121"/>
      <c r="E3" s="121"/>
      <c r="F3" s="121"/>
      <c r="G3" s="46"/>
      <c r="H3" s="121"/>
      <c r="I3" s="121"/>
      <c r="J3" s="121"/>
      <c r="K3" s="2"/>
    </row>
    <row r="4" spans="1:11" x14ac:dyDescent="0.35">
      <c r="A4" s="2"/>
      <c r="B4" s="46"/>
      <c r="C4" s="46"/>
      <c r="D4" s="121"/>
      <c r="E4" s="121"/>
      <c r="F4" s="121"/>
      <c r="G4" s="46"/>
      <c r="H4" s="121"/>
      <c r="I4" s="121"/>
      <c r="J4" s="121"/>
      <c r="K4" s="2"/>
    </row>
    <row r="5" spans="1:11" x14ac:dyDescent="0.35">
      <c r="A5" s="2"/>
      <c r="B5" s="46"/>
      <c r="C5" s="46"/>
      <c r="D5" s="121"/>
      <c r="E5" s="121"/>
      <c r="F5" s="121"/>
      <c r="G5" s="46"/>
      <c r="H5" s="121"/>
      <c r="I5" s="121"/>
      <c r="J5" s="121"/>
      <c r="K5" s="2"/>
    </row>
    <row r="6" spans="1:11" ht="26" x14ac:dyDescent="0.35">
      <c r="A6" s="2"/>
      <c r="B6" s="53" t="s">
        <v>5</v>
      </c>
      <c r="C6" s="46"/>
      <c r="D6" s="121"/>
      <c r="E6" s="121"/>
      <c r="F6" s="121"/>
      <c r="G6" s="46"/>
      <c r="H6" s="121"/>
      <c r="I6" s="121"/>
      <c r="J6" s="121"/>
      <c r="K6" s="2"/>
    </row>
    <row r="7" spans="1:11" ht="20.149999999999999" customHeight="1" x14ac:dyDescent="0.35">
      <c r="A7" s="2"/>
      <c r="B7" s="53"/>
      <c r="C7" s="46"/>
      <c r="D7" s="122"/>
      <c r="E7" s="121"/>
      <c r="F7" s="121"/>
      <c r="G7" s="46"/>
      <c r="H7" s="121"/>
      <c r="I7" s="121"/>
      <c r="J7" s="121"/>
      <c r="K7" s="2"/>
    </row>
    <row r="8" spans="1:11" ht="26.25" customHeight="1" x14ac:dyDescent="0.35">
      <c r="A8" s="2"/>
      <c r="B8" s="151" t="s">
        <v>11</v>
      </c>
      <c r="C8" s="47"/>
      <c r="D8" s="121"/>
      <c r="E8" s="121"/>
      <c r="F8" s="200"/>
      <c r="G8" s="46"/>
      <c r="H8" s="121"/>
      <c r="I8" s="121"/>
      <c r="J8" s="121"/>
      <c r="K8" s="2"/>
    </row>
    <row r="9" spans="1:11" x14ac:dyDescent="0.35">
      <c r="A9" s="2"/>
      <c r="B9" s="149" t="s">
        <v>94</v>
      </c>
      <c r="C9" s="103" t="s">
        <v>141</v>
      </c>
      <c r="D9" s="121"/>
      <c r="E9" s="121"/>
      <c r="F9" s="121"/>
      <c r="G9" s="46"/>
      <c r="H9" s="121"/>
      <c r="I9" s="121"/>
      <c r="J9" s="121"/>
      <c r="K9" s="2"/>
    </row>
    <row r="10" spans="1:11" x14ac:dyDescent="0.35">
      <c r="A10" s="2"/>
      <c r="B10" s="150" t="s">
        <v>142</v>
      </c>
      <c r="C10" s="103"/>
      <c r="D10" s="121"/>
      <c r="E10" s="121"/>
      <c r="F10" s="121"/>
      <c r="G10" s="46"/>
      <c r="H10" s="121"/>
      <c r="I10" s="121"/>
      <c r="J10" s="121"/>
      <c r="K10" s="2"/>
    </row>
    <row r="11" spans="1:11" x14ac:dyDescent="0.35">
      <c r="A11" s="2"/>
      <c r="B11" s="149"/>
      <c r="C11" s="103"/>
      <c r="D11" s="121"/>
      <c r="E11" s="121"/>
      <c r="F11" s="201"/>
      <c r="G11" s="46"/>
      <c r="H11" s="121"/>
      <c r="I11" s="121"/>
      <c r="J11" s="121"/>
      <c r="K11" s="2"/>
    </row>
    <row r="12" spans="1:11" x14ac:dyDescent="0.35">
      <c r="A12" s="2"/>
      <c r="B12" s="149" t="s">
        <v>95</v>
      </c>
      <c r="C12" s="103"/>
      <c r="D12" s="121"/>
      <c r="E12" s="121"/>
      <c r="F12" s="201"/>
      <c r="G12" s="46"/>
      <c r="H12" s="121"/>
      <c r="I12" s="121"/>
      <c r="J12" s="121"/>
      <c r="K12" s="2"/>
    </row>
    <row r="13" spans="1:11" x14ac:dyDescent="0.35">
      <c r="A13" s="2"/>
      <c r="B13" s="150" t="s">
        <v>83</v>
      </c>
      <c r="C13" s="103"/>
      <c r="D13" s="121"/>
      <c r="E13" s="121"/>
      <c r="F13" s="121"/>
      <c r="G13" s="46"/>
      <c r="H13" s="121"/>
      <c r="I13" s="121"/>
      <c r="J13" s="121"/>
      <c r="K13" s="2"/>
    </row>
    <row r="14" spans="1:11" x14ac:dyDescent="0.35">
      <c r="A14" s="2"/>
      <c r="B14" s="104"/>
      <c r="C14" s="103"/>
      <c r="D14" s="121"/>
      <c r="E14" s="121"/>
      <c r="F14" s="121"/>
      <c r="G14" s="46"/>
      <c r="H14" s="121"/>
      <c r="I14" s="121"/>
      <c r="J14" s="121"/>
      <c r="K14" s="2"/>
    </row>
    <row r="15" spans="1:11" x14ac:dyDescent="0.35">
      <c r="A15" s="2"/>
      <c r="B15" s="46"/>
      <c r="C15" s="46"/>
      <c r="D15" s="121"/>
      <c r="E15" s="121"/>
      <c r="F15" s="121"/>
      <c r="G15" s="46"/>
      <c r="H15" s="121"/>
      <c r="I15" s="121"/>
      <c r="J15" s="121"/>
      <c r="K15" s="2"/>
    </row>
    <row r="16" spans="1:11" s="3" customFormat="1" ht="55" customHeight="1" x14ac:dyDescent="0.35">
      <c r="A16" s="40"/>
      <c r="B16" s="173" t="s">
        <v>40</v>
      </c>
      <c r="C16" s="174" t="s">
        <v>61</v>
      </c>
      <c r="D16" s="166" t="s">
        <v>6</v>
      </c>
      <c r="E16" s="166" t="s">
        <v>9</v>
      </c>
      <c r="F16" s="166" t="s">
        <v>7</v>
      </c>
      <c r="G16" s="174" t="s">
        <v>12</v>
      </c>
      <c r="H16" s="166" t="s">
        <v>8</v>
      </c>
      <c r="I16" s="166" t="s">
        <v>10</v>
      </c>
      <c r="J16" s="165" t="s">
        <v>13</v>
      </c>
      <c r="K16" s="40"/>
    </row>
    <row r="17" spans="1:11" x14ac:dyDescent="0.35">
      <c r="A17" s="4">
        <v>1</v>
      </c>
      <c r="B17" s="167" t="s">
        <v>144</v>
      </c>
      <c r="C17" s="100"/>
      <c r="D17" s="132">
        <v>2</v>
      </c>
      <c r="E17" s="132">
        <v>2</v>
      </c>
      <c r="F17" s="132">
        <f t="shared" ref="F17:F35" si="0">PRODUCT(D17:E17)</f>
        <v>4</v>
      </c>
      <c r="G17" s="100"/>
      <c r="H17" s="132">
        <v>2</v>
      </c>
      <c r="I17" s="132">
        <v>1</v>
      </c>
      <c r="J17" s="168">
        <f t="shared" ref="J17:J36" si="1">PRODUCT(H17:I17)</f>
        <v>2</v>
      </c>
      <c r="K17" s="2"/>
    </row>
    <row r="18" spans="1:11" x14ac:dyDescent="0.35">
      <c r="A18" s="4">
        <v>2</v>
      </c>
      <c r="B18" s="167" t="s">
        <v>89</v>
      </c>
      <c r="C18" s="100"/>
      <c r="D18" s="132">
        <v>1</v>
      </c>
      <c r="E18" s="132">
        <v>3</v>
      </c>
      <c r="F18" s="132">
        <f t="shared" si="0"/>
        <v>3</v>
      </c>
      <c r="G18" s="100"/>
      <c r="H18" s="132">
        <v>1</v>
      </c>
      <c r="I18" s="132">
        <v>2</v>
      </c>
      <c r="J18" s="168">
        <f t="shared" si="1"/>
        <v>2</v>
      </c>
      <c r="K18" s="2"/>
    </row>
    <row r="19" spans="1:11" x14ac:dyDescent="0.35">
      <c r="A19" s="4">
        <v>3</v>
      </c>
      <c r="B19" s="167" t="s">
        <v>90</v>
      </c>
      <c r="C19" s="100"/>
      <c r="D19" s="132">
        <v>3</v>
      </c>
      <c r="E19" s="132">
        <v>3</v>
      </c>
      <c r="F19" s="132">
        <f t="shared" si="0"/>
        <v>9</v>
      </c>
      <c r="G19" s="100"/>
      <c r="H19" s="132">
        <v>3</v>
      </c>
      <c r="I19" s="132">
        <v>1</v>
      </c>
      <c r="J19" s="168">
        <f t="shared" si="1"/>
        <v>3</v>
      </c>
      <c r="K19" s="2"/>
    </row>
    <row r="20" spans="1:11" x14ac:dyDescent="0.35">
      <c r="A20" s="4">
        <v>4</v>
      </c>
      <c r="B20" s="167" t="s">
        <v>91</v>
      </c>
      <c r="C20" s="100"/>
      <c r="D20" s="132">
        <v>2</v>
      </c>
      <c r="E20" s="132">
        <v>4</v>
      </c>
      <c r="F20" s="132">
        <f t="shared" si="0"/>
        <v>8</v>
      </c>
      <c r="G20" s="100"/>
      <c r="H20" s="132">
        <v>1</v>
      </c>
      <c r="I20" s="132">
        <v>3</v>
      </c>
      <c r="J20" s="168">
        <f>PRODUCT(H20:I20)</f>
        <v>3</v>
      </c>
      <c r="K20" s="2"/>
    </row>
    <row r="21" spans="1:11" x14ac:dyDescent="0.35">
      <c r="A21" s="4">
        <v>5</v>
      </c>
      <c r="B21" s="167"/>
      <c r="C21" s="100"/>
      <c r="D21" s="132"/>
      <c r="E21" s="132"/>
      <c r="F21" s="132">
        <f t="shared" si="0"/>
        <v>0</v>
      </c>
      <c r="G21" s="100"/>
      <c r="H21" s="132"/>
      <c r="I21" s="132"/>
      <c r="J21" s="168">
        <f t="shared" si="1"/>
        <v>0</v>
      </c>
      <c r="K21" s="2"/>
    </row>
    <row r="22" spans="1:11" x14ac:dyDescent="0.35">
      <c r="A22" s="4">
        <v>6</v>
      </c>
      <c r="B22" s="167"/>
      <c r="C22" s="100"/>
      <c r="D22" s="132"/>
      <c r="E22" s="132"/>
      <c r="F22" s="132">
        <f t="shared" si="0"/>
        <v>0</v>
      </c>
      <c r="G22" s="100"/>
      <c r="H22" s="132"/>
      <c r="I22" s="132"/>
      <c r="J22" s="168">
        <f t="shared" si="1"/>
        <v>0</v>
      </c>
      <c r="K22" s="2"/>
    </row>
    <row r="23" spans="1:11" x14ac:dyDescent="0.35">
      <c r="A23" s="4">
        <v>7</v>
      </c>
      <c r="B23" s="167"/>
      <c r="C23" s="100"/>
      <c r="D23" s="132"/>
      <c r="E23" s="132"/>
      <c r="F23" s="132">
        <f t="shared" si="0"/>
        <v>0</v>
      </c>
      <c r="G23" s="100"/>
      <c r="H23" s="132"/>
      <c r="I23" s="132"/>
      <c r="J23" s="168">
        <f t="shared" si="1"/>
        <v>0</v>
      </c>
      <c r="K23" s="2"/>
    </row>
    <row r="24" spans="1:11" x14ac:dyDescent="0.35">
      <c r="A24" s="4">
        <v>8</v>
      </c>
      <c r="B24" s="167"/>
      <c r="C24" s="100"/>
      <c r="D24" s="132"/>
      <c r="E24" s="132"/>
      <c r="F24" s="132">
        <f t="shared" si="0"/>
        <v>0</v>
      </c>
      <c r="G24" s="100"/>
      <c r="H24" s="132"/>
      <c r="I24" s="132"/>
      <c r="J24" s="168">
        <f t="shared" si="1"/>
        <v>0</v>
      </c>
      <c r="K24" s="2"/>
    </row>
    <row r="25" spans="1:11" x14ac:dyDescent="0.35">
      <c r="A25" s="4">
        <v>9</v>
      </c>
      <c r="B25" s="167"/>
      <c r="C25" s="100"/>
      <c r="D25" s="132"/>
      <c r="E25" s="132"/>
      <c r="F25" s="132">
        <f t="shared" si="0"/>
        <v>0</v>
      </c>
      <c r="G25" s="100"/>
      <c r="H25" s="132"/>
      <c r="I25" s="132"/>
      <c r="J25" s="168">
        <f t="shared" si="1"/>
        <v>0</v>
      </c>
      <c r="K25" s="2"/>
    </row>
    <row r="26" spans="1:11" x14ac:dyDescent="0.35">
      <c r="A26" s="4">
        <v>10</v>
      </c>
      <c r="B26" s="167"/>
      <c r="C26" s="100"/>
      <c r="D26" s="132"/>
      <c r="E26" s="132"/>
      <c r="F26" s="132">
        <f t="shared" si="0"/>
        <v>0</v>
      </c>
      <c r="G26" s="100"/>
      <c r="H26" s="132"/>
      <c r="I26" s="132"/>
      <c r="J26" s="168">
        <f t="shared" si="1"/>
        <v>0</v>
      </c>
      <c r="K26" s="2"/>
    </row>
    <row r="27" spans="1:11" x14ac:dyDescent="0.35">
      <c r="A27" s="4">
        <v>11</v>
      </c>
      <c r="B27" s="167"/>
      <c r="C27" s="100"/>
      <c r="D27" s="132"/>
      <c r="E27" s="132"/>
      <c r="F27" s="132">
        <f t="shared" si="0"/>
        <v>0</v>
      </c>
      <c r="G27" s="100"/>
      <c r="H27" s="132"/>
      <c r="I27" s="132"/>
      <c r="J27" s="168">
        <f t="shared" si="1"/>
        <v>0</v>
      </c>
      <c r="K27" s="2"/>
    </row>
    <row r="28" spans="1:11" x14ac:dyDescent="0.35">
      <c r="A28" s="4">
        <v>12</v>
      </c>
      <c r="B28" s="167"/>
      <c r="C28" s="100"/>
      <c r="D28" s="132"/>
      <c r="E28" s="132"/>
      <c r="F28" s="132">
        <f t="shared" si="0"/>
        <v>0</v>
      </c>
      <c r="G28" s="100"/>
      <c r="H28" s="132"/>
      <c r="I28" s="132"/>
      <c r="J28" s="168">
        <f t="shared" si="1"/>
        <v>0</v>
      </c>
      <c r="K28" s="2"/>
    </row>
    <row r="29" spans="1:11" x14ac:dyDescent="0.35">
      <c r="A29" s="4">
        <v>13</v>
      </c>
      <c r="B29" s="167"/>
      <c r="C29" s="100"/>
      <c r="D29" s="132"/>
      <c r="E29" s="132"/>
      <c r="F29" s="132">
        <f t="shared" si="0"/>
        <v>0</v>
      </c>
      <c r="G29" s="100"/>
      <c r="H29" s="132"/>
      <c r="I29" s="132"/>
      <c r="J29" s="168">
        <f t="shared" si="1"/>
        <v>0</v>
      </c>
      <c r="K29" s="2"/>
    </row>
    <row r="30" spans="1:11" x14ac:dyDescent="0.35">
      <c r="A30" s="4">
        <v>14</v>
      </c>
      <c r="B30" s="167"/>
      <c r="C30" s="100"/>
      <c r="D30" s="132"/>
      <c r="E30" s="132"/>
      <c r="F30" s="132">
        <f t="shared" si="0"/>
        <v>0</v>
      </c>
      <c r="G30" s="100"/>
      <c r="H30" s="132"/>
      <c r="I30" s="132"/>
      <c r="J30" s="168">
        <f t="shared" si="1"/>
        <v>0</v>
      </c>
      <c r="K30" s="2"/>
    </row>
    <row r="31" spans="1:11" x14ac:dyDescent="0.35">
      <c r="A31" s="4">
        <v>15</v>
      </c>
      <c r="B31" s="167"/>
      <c r="C31" s="100"/>
      <c r="D31" s="132"/>
      <c r="E31" s="132"/>
      <c r="F31" s="132">
        <f>PRODUCT(D31:E31)</f>
        <v>0</v>
      </c>
      <c r="G31" s="100"/>
      <c r="H31" s="132"/>
      <c r="I31" s="132"/>
      <c r="J31" s="168">
        <f t="shared" si="1"/>
        <v>0</v>
      </c>
      <c r="K31" s="2"/>
    </row>
    <row r="32" spans="1:11" x14ac:dyDescent="0.35">
      <c r="A32" s="4">
        <v>16</v>
      </c>
      <c r="B32" s="167"/>
      <c r="C32" s="100"/>
      <c r="D32" s="132"/>
      <c r="E32" s="132"/>
      <c r="F32" s="132">
        <f>PRODUCT(D32:E32)</f>
        <v>0</v>
      </c>
      <c r="G32" s="100"/>
      <c r="H32" s="132"/>
      <c r="I32" s="132"/>
      <c r="J32" s="168">
        <f t="shared" si="1"/>
        <v>0</v>
      </c>
      <c r="K32" s="2"/>
    </row>
    <row r="33" spans="1:11" x14ac:dyDescent="0.35">
      <c r="A33" s="4">
        <v>17</v>
      </c>
      <c r="B33" s="167"/>
      <c r="C33" s="100"/>
      <c r="D33" s="132"/>
      <c r="E33" s="132"/>
      <c r="F33" s="132">
        <f>PRODUCT(D33:E33)</f>
        <v>0</v>
      </c>
      <c r="G33" s="100"/>
      <c r="H33" s="132"/>
      <c r="I33" s="132"/>
      <c r="J33" s="168">
        <f t="shared" si="1"/>
        <v>0</v>
      </c>
      <c r="K33" s="2"/>
    </row>
    <row r="34" spans="1:11" x14ac:dyDescent="0.35">
      <c r="A34" s="4">
        <v>18</v>
      </c>
      <c r="B34" s="167"/>
      <c r="C34" s="100"/>
      <c r="D34" s="132"/>
      <c r="E34" s="132"/>
      <c r="F34" s="132">
        <f>PRODUCT(D34:E34)</f>
        <v>0</v>
      </c>
      <c r="G34" s="100"/>
      <c r="H34" s="132"/>
      <c r="I34" s="132"/>
      <c r="J34" s="168">
        <f t="shared" si="1"/>
        <v>0</v>
      </c>
      <c r="K34" s="2"/>
    </row>
    <row r="35" spans="1:11" x14ac:dyDescent="0.35">
      <c r="A35" s="4">
        <v>19</v>
      </c>
      <c r="B35" s="167"/>
      <c r="C35" s="100"/>
      <c r="D35" s="132"/>
      <c r="E35" s="132"/>
      <c r="F35" s="132">
        <f t="shared" si="0"/>
        <v>0</v>
      </c>
      <c r="G35" s="100"/>
      <c r="H35" s="132"/>
      <c r="I35" s="132"/>
      <c r="J35" s="168">
        <f t="shared" si="1"/>
        <v>0</v>
      </c>
      <c r="K35" s="2"/>
    </row>
    <row r="36" spans="1:11" x14ac:dyDescent="0.35">
      <c r="A36" s="4">
        <v>20</v>
      </c>
      <c r="B36" s="167"/>
      <c r="C36" s="100"/>
      <c r="D36" s="132"/>
      <c r="E36" s="132"/>
      <c r="F36" s="132">
        <f t="shared" ref="F36:F76" si="2">PRODUCT(D36:E36)</f>
        <v>0</v>
      </c>
      <c r="G36" s="100"/>
      <c r="H36" s="132"/>
      <c r="I36" s="132"/>
      <c r="J36" s="168">
        <f t="shared" si="1"/>
        <v>0</v>
      </c>
      <c r="K36" s="2"/>
    </row>
    <row r="37" spans="1:11" x14ac:dyDescent="0.35">
      <c r="A37" s="4">
        <v>21</v>
      </c>
      <c r="B37" s="169"/>
      <c r="C37" s="95"/>
      <c r="D37" s="133"/>
      <c r="E37" s="133"/>
      <c r="F37" s="133">
        <f t="shared" si="2"/>
        <v>0</v>
      </c>
      <c r="G37" s="95"/>
      <c r="H37" s="133"/>
      <c r="I37" s="133"/>
      <c r="J37" s="170">
        <f t="shared" ref="J37:J76" si="3">PRODUCT(H37:I37)</f>
        <v>0</v>
      </c>
      <c r="K37" s="2"/>
    </row>
    <row r="38" spans="1:11" x14ac:dyDescent="0.35">
      <c r="A38" s="4">
        <v>22</v>
      </c>
      <c r="B38" s="169"/>
      <c r="C38" s="95"/>
      <c r="D38" s="133"/>
      <c r="E38" s="133"/>
      <c r="F38" s="133">
        <f t="shared" si="2"/>
        <v>0</v>
      </c>
      <c r="G38" s="95"/>
      <c r="H38" s="133"/>
      <c r="I38" s="133"/>
      <c r="J38" s="170">
        <f t="shared" si="3"/>
        <v>0</v>
      </c>
      <c r="K38" s="2"/>
    </row>
    <row r="39" spans="1:11" x14ac:dyDescent="0.35">
      <c r="A39" s="4">
        <v>23</v>
      </c>
      <c r="B39" s="169"/>
      <c r="C39" s="95"/>
      <c r="D39" s="133"/>
      <c r="E39" s="133"/>
      <c r="F39" s="133">
        <f t="shared" si="2"/>
        <v>0</v>
      </c>
      <c r="G39" s="95"/>
      <c r="H39" s="133"/>
      <c r="I39" s="133"/>
      <c r="J39" s="170">
        <f t="shared" si="3"/>
        <v>0</v>
      </c>
      <c r="K39" s="2"/>
    </row>
    <row r="40" spans="1:11" x14ac:dyDescent="0.35">
      <c r="A40" s="4">
        <v>24</v>
      </c>
      <c r="B40" s="169"/>
      <c r="C40" s="95"/>
      <c r="D40" s="133"/>
      <c r="E40" s="133"/>
      <c r="F40" s="133">
        <f t="shared" si="2"/>
        <v>0</v>
      </c>
      <c r="G40" s="95"/>
      <c r="H40" s="133"/>
      <c r="I40" s="133"/>
      <c r="J40" s="170">
        <f t="shared" si="3"/>
        <v>0</v>
      </c>
      <c r="K40" s="2"/>
    </row>
    <row r="41" spans="1:11" x14ac:dyDescent="0.35">
      <c r="A41" s="4">
        <v>25</v>
      </c>
      <c r="B41" s="169"/>
      <c r="C41" s="95"/>
      <c r="D41" s="133"/>
      <c r="E41" s="133"/>
      <c r="F41" s="133">
        <f t="shared" si="2"/>
        <v>0</v>
      </c>
      <c r="G41" s="95"/>
      <c r="H41" s="133"/>
      <c r="I41" s="133"/>
      <c r="J41" s="170">
        <f t="shared" si="3"/>
        <v>0</v>
      </c>
      <c r="K41" s="2"/>
    </row>
    <row r="42" spans="1:11" x14ac:dyDescent="0.35">
      <c r="A42" s="4">
        <v>26</v>
      </c>
      <c r="B42" s="169"/>
      <c r="C42" s="95"/>
      <c r="D42" s="133"/>
      <c r="E42" s="133"/>
      <c r="F42" s="133">
        <f t="shared" si="2"/>
        <v>0</v>
      </c>
      <c r="G42" s="95"/>
      <c r="H42" s="133"/>
      <c r="I42" s="133"/>
      <c r="J42" s="170">
        <f t="shared" si="3"/>
        <v>0</v>
      </c>
      <c r="K42" s="2"/>
    </row>
    <row r="43" spans="1:11" x14ac:dyDescent="0.35">
      <c r="A43" s="4">
        <v>27</v>
      </c>
      <c r="B43" s="169"/>
      <c r="C43" s="95"/>
      <c r="D43" s="133"/>
      <c r="E43" s="133"/>
      <c r="F43" s="133">
        <f t="shared" si="2"/>
        <v>0</v>
      </c>
      <c r="G43" s="95"/>
      <c r="H43" s="133"/>
      <c r="I43" s="133"/>
      <c r="J43" s="170">
        <f t="shared" si="3"/>
        <v>0</v>
      </c>
      <c r="K43" s="2"/>
    </row>
    <row r="44" spans="1:11" x14ac:dyDescent="0.35">
      <c r="A44" s="4">
        <v>28</v>
      </c>
      <c r="B44" s="169"/>
      <c r="C44" s="95"/>
      <c r="D44" s="133"/>
      <c r="E44" s="133"/>
      <c r="F44" s="133">
        <f t="shared" si="2"/>
        <v>0</v>
      </c>
      <c r="G44" s="95"/>
      <c r="H44" s="133"/>
      <c r="I44" s="133"/>
      <c r="J44" s="170">
        <f t="shared" si="3"/>
        <v>0</v>
      </c>
      <c r="K44" s="2"/>
    </row>
    <row r="45" spans="1:11" x14ac:dyDescent="0.35">
      <c r="A45" s="4">
        <v>29</v>
      </c>
      <c r="B45" s="169"/>
      <c r="C45" s="95"/>
      <c r="D45" s="133"/>
      <c r="E45" s="133"/>
      <c r="F45" s="133">
        <f t="shared" si="2"/>
        <v>0</v>
      </c>
      <c r="G45" s="95"/>
      <c r="H45" s="133"/>
      <c r="I45" s="133"/>
      <c r="J45" s="170">
        <f t="shared" si="3"/>
        <v>0</v>
      </c>
      <c r="K45" s="2"/>
    </row>
    <row r="46" spans="1:11" x14ac:dyDescent="0.35">
      <c r="A46" s="4">
        <v>30</v>
      </c>
      <c r="B46" s="169"/>
      <c r="C46" s="95"/>
      <c r="D46" s="133"/>
      <c r="E46" s="133"/>
      <c r="F46" s="133">
        <f t="shared" si="2"/>
        <v>0</v>
      </c>
      <c r="G46" s="95"/>
      <c r="H46" s="133"/>
      <c r="I46" s="133"/>
      <c r="J46" s="170">
        <f t="shared" si="3"/>
        <v>0</v>
      </c>
      <c r="K46" s="2"/>
    </row>
    <row r="47" spans="1:11" x14ac:dyDescent="0.35">
      <c r="A47" s="4">
        <v>31</v>
      </c>
      <c r="B47" s="169"/>
      <c r="C47" s="95"/>
      <c r="D47" s="133"/>
      <c r="E47" s="133"/>
      <c r="F47" s="133">
        <f t="shared" si="2"/>
        <v>0</v>
      </c>
      <c r="G47" s="95"/>
      <c r="H47" s="133"/>
      <c r="I47" s="133"/>
      <c r="J47" s="170">
        <f t="shared" si="3"/>
        <v>0</v>
      </c>
      <c r="K47" s="2"/>
    </row>
    <row r="48" spans="1:11" x14ac:dyDescent="0.35">
      <c r="A48" s="4">
        <v>32</v>
      </c>
      <c r="B48" s="169"/>
      <c r="C48" s="95"/>
      <c r="D48" s="133"/>
      <c r="E48" s="133"/>
      <c r="F48" s="133">
        <f t="shared" si="2"/>
        <v>0</v>
      </c>
      <c r="G48" s="95"/>
      <c r="H48" s="133"/>
      <c r="I48" s="133"/>
      <c r="J48" s="170">
        <f t="shared" si="3"/>
        <v>0</v>
      </c>
      <c r="K48" s="2"/>
    </row>
    <row r="49" spans="1:11" x14ac:dyDescent="0.35">
      <c r="A49" s="4">
        <v>33</v>
      </c>
      <c r="B49" s="169"/>
      <c r="C49" s="95"/>
      <c r="D49" s="133"/>
      <c r="E49" s="133"/>
      <c r="F49" s="133">
        <f t="shared" si="2"/>
        <v>0</v>
      </c>
      <c r="G49" s="95"/>
      <c r="H49" s="133"/>
      <c r="I49" s="133"/>
      <c r="J49" s="170">
        <f t="shared" si="3"/>
        <v>0</v>
      </c>
      <c r="K49" s="2"/>
    </row>
    <row r="50" spans="1:11" x14ac:dyDescent="0.35">
      <c r="A50" s="4">
        <v>34</v>
      </c>
      <c r="B50" s="169"/>
      <c r="C50" s="95"/>
      <c r="D50" s="133"/>
      <c r="E50" s="133"/>
      <c r="F50" s="133">
        <f t="shared" si="2"/>
        <v>0</v>
      </c>
      <c r="G50" s="95"/>
      <c r="H50" s="133"/>
      <c r="I50" s="133"/>
      <c r="J50" s="170">
        <f t="shared" si="3"/>
        <v>0</v>
      </c>
      <c r="K50" s="2"/>
    </row>
    <row r="51" spans="1:11" x14ac:dyDescent="0.35">
      <c r="A51" s="4">
        <v>35</v>
      </c>
      <c r="B51" s="169"/>
      <c r="C51" s="95"/>
      <c r="D51" s="133"/>
      <c r="E51" s="133"/>
      <c r="F51" s="133">
        <f t="shared" si="2"/>
        <v>0</v>
      </c>
      <c r="G51" s="95"/>
      <c r="H51" s="133"/>
      <c r="I51" s="133"/>
      <c r="J51" s="170">
        <f t="shared" si="3"/>
        <v>0</v>
      </c>
      <c r="K51" s="2"/>
    </row>
    <row r="52" spans="1:11" x14ac:dyDescent="0.35">
      <c r="A52" s="4">
        <v>36</v>
      </c>
      <c r="B52" s="169"/>
      <c r="C52" s="95"/>
      <c r="D52" s="133"/>
      <c r="E52" s="133"/>
      <c r="F52" s="133">
        <f t="shared" si="2"/>
        <v>0</v>
      </c>
      <c r="G52" s="95"/>
      <c r="H52" s="133"/>
      <c r="I52" s="133"/>
      <c r="J52" s="170">
        <f t="shared" si="3"/>
        <v>0</v>
      </c>
      <c r="K52" s="2"/>
    </row>
    <row r="53" spans="1:11" x14ac:dyDescent="0.35">
      <c r="A53" s="4">
        <v>37</v>
      </c>
      <c r="B53" s="169"/>
      <c r="C53" s="95"/>
      <c r="D53" s="133"/>
      <c r="E53" s="133"/>
      <c r="F53" s="133">
        <f t="shared" si="2"/>
        <v>0</v>
      </c>
      <c r="G53" s="95"/>
      <c r="H53" s="133"/>
      <c r="I53" s="133"/>
      <c r="J53" s="170">
        <f t="shared" si="3"/>
        <v>0</v>
      </c>
      <c r="K53" s="2"/>
    </row>
    <row r="54" spans="1:11" x14ac:dyDescent="0.35">
      <c r="A54" s="4">
        <v>38</v>
      </c>
      <c r="B54" s="169"/>
      <c r="C54" s="95"/>
      <c r="D54" s="133"/>
      <c r="E54" s="133"/>
      <c r="F54" s="133">
        <f t="shared" si="2"/>
        <v>0</v>
      </c>
      <c r="G54" s="95"/>
      <c r="H54" s="133"/>
      <c r="I54" s="133"/>
      <c r="J54" s="170">
        <f t="shared" si="3"/>
        <v>0</v>
      </c>
      <c r="K54" s="2"/>
    </row>
    <row r="55" spans="1:11" x14ac:dyDescent="0.35">
      <c r="A55" s="4">
        <v>39</v>
      </c>
      <c r="B55" s="169"/>
      <c r="C55" s="95"/>
      <c r="D55" s="133"/>
      <c r="E55" s="133"/>
      <c r="F55" s="133">
        <f t="shared" si="2"/>
        <v>0</v>
      </c>
      <c r="G55" s="95"/>
      <c r="H55" s="133"/>
      <c r="I55" s="133"/>
      <c r="J55" s="170">
        <f t="shared" si="3"/>
        <v>0</v>
      </c>
      <c r="K55" s="2"/>
    </row>
    <row r="56" spans="1:11" x14ac:dyDescent="0.35">
      <c r="A56" s="4">
        <v>40</v>
      </c>
      <c r="B56" s="169"/>
      <c r="C56" s="95"/>
      <c r="D56" s="133"/>
      <c r="E56" s="133"/>
      <c r="F56" s="133">
        <f t="shared" si="2"/>
        <v>0</v>
      </c>
      <c r="G56" s="95"/>
      <c r="H56" s="133"/>
      <c r="I56" s="133"/>
      <c r="J56" s="170">
        <f t="shared" si="3"/>
        <v>0</v>
      </c>
      <c r="K56" s="2"/>
    </row>
    <row r="57" spans="1:11" x14ac:dyDescent="0.35">
      <c r="A57" s="4">
        <v>41</v>
      </c>
      <c r="B57" s="169"/>
      <c r="C57" s="95"/>
      <c r="D57" s="133"/>
      <c r="E57" s="133"/>
      <c r="F57" s="133">
        <f t="shared" si="2"/>
        <v>0</v>
      </c>
      <c r="G57" s="95"/>
      <c r="H57" s="133"/>
      <c r="I57" s="133"/>
      <c r="J57" s="170">
        <f t="shared" si="3"/>
        <v>0</v>
      </c>
      <c r="K57" s="2"/>
    </row>
    <row r="58" spans="1:11" x14ac:dyDescent="0.35">
      <c r="A58" s="4">
        <v>42</v>
      </c>
      <c r="B58" s="169"/>
      <c r="C58" s="95"/>
      <c r="D58" s="133"/>
      <c r="E58" s="133"/>
      <c r="F58" s="133">
        <f t="shared" si="2"/>
        <v>0</v>
      </c>
      <c r="G58" s="95"/>
      <c r="H58" s="133"/>
      <c r="I58" s="133"/>
      <c r="J58" s="170">
        <f t="shared" si="3"/>
        <v>0</v>
      </c>
      <c r="K58" s="2"/>
    </row>
    <row r="59" spans="1:11" x14ac:dyDescent="0.35">
      <c r="A59" s="4">
        <v>43</v>
      </c>
      <c r="B59" s="169"/>
      <c r="C59" s="95"/>
      <c r="D59" s="133"/>
      <c r="E59" s="133"/>
      <c r="F59" s="133">
        <f t="shared" si="2"/>
        <v>0</v>
      </c>
      <c r="G59" s="95"/>
      <c r="H59" s="133"/>
      <c r="I59" s="133"/>
      <c r="J59" s="170">
        <f t="shared" si="3"/>
        <v>0</v>
      </c>
      <c r="K59" s="2"/>
    </row>
    <row r="60" spans="1:11" x14ac:dyDescent="0.35">
      <c r="A60" s="4">
        <v>44</v>
      </c>
      <c r="B60" s="169"/>
      <c r="C60" s="95"/>
      <c r="D60" s="133"/>
      <c r="E60" s="133"/>
      <c r="F60" s="133">
        <f t="shared" si="2"/>
        <v>0</v>
      </c>
      <c r="G60" s="95"/>
      <c r="H60" s="133"/>
      <c r="I60" s="133"/>
      <c r="J60" s="170">
        <f t="shared" si="3"/>
        <v>0</v>
      </c>
      <c r="K60" s="2"/>
    </row>
    <row r="61" spans="1:11" x14ac:dyDescent="0.35">
      <c r="A61" s="4">
        <v>45</v>
      </c>
      <c r="B61" s="169"/>
      <c r="C61" s="95"/>
      <c r="D61" s="133"/>
      <c r="E61" s="133"/>
      <c r="F61" s="133">
        <f t="shared" si="2"/>
        <v>0</v>
      </c>
      <c r="G61" s="95"/>
      <c r="H61" s="133"/>
      <c r="I61" s="133"/>
      <c r="J61" s="170">
        <f t="shared" si="3"/>
        <v>0</v>
      </c>
      <c r="K61" s="2"/>
    </row>
    <row r="62" spans="1:11" x14ac:dyDescent="0.35">
      <c r="A62" s="4">
        <v>46</v>
      </c>
      <c r="B62" s="169"/>
      <c r="C62" s="95"/>
      <c r="D62" s="133"/>
      <c r="E62" s="133"/>
      <c r="F62" s="133">
        <f t="shared" si="2"/>
        <v>0</v>
      </c>
      <c r="G62" s="95"/>
      <c r="H62" s="133"/>
      <c r="I62" s="133"/>
      <c r="J62" s="170">
        <f t="shared" si="3"/>
        <v>0</v>
      </c>
      <c r="K62" s="2"/>
    </row>
    <row r="63" spans="1:11" x14ac:dyDescent="0.35">
      <c r="A63" s="4">
        <v>47</v>
      </c>
      <c r="B63" s="169"/>
      <c r="C63" s="95"/>
      <c r="D63" s="133"/>
      <c r="E63" s="133"/>
      <c r="F63" s="133">
        <f t="shared" si="2"/>
        <v>0</v>
      </c>
      <c r="G63" s="95"/>
      <c r="H63" s="133"/>
      <c r="I63" s="133"/>
      <c r="J63" s="170">
        <f t="shared" si="3"/>
        <v>0</v>
      </c>
      <c r="K63" s="2"/>
    </row>
    <row r="64" spans="1:11" x14ac:dyDescent="0.35">
      <c r="A64" s="4">
        <v>48</v>
      </c>
      <c r="B64" s="169"/>
      <c r="C64" s="95"/>
      <c r="D64" s="133"/>
      <c r="E64" s="133"/>
      <c r="F64" s="133">
        <f t="shared" si="2"/>
        <v>0</v>
      </c>
      <c r="G64" s="95"/>
      <c r="H64" s="133"/>
      <c r="I64" s="133"/>
      <c r="J64" s="170">
        <f t="shared" si="3"/>
        <v>0</v>
      </c>
      <c r="K64" s="2"/>
    </row>
    <row r="65" spans="1:11" x14ac:dyDescent="0.35">
      <c r="A65" s="4">
        <v>49</v>
      </c>
      <c r="B65" s="169"/>
      <c r="C65" s="95"/>
      <c r="D65" s="133"/>
      <c r="E65" s="133"/>
      <c r="F65" s="133">
        <f t="shared" si="2"/>
        <v>0</v>
      </c>
      <c r="G65" s="95"/>
      <c r="H65" s="133"/>
      <c r="I65" s="133"/>
      <c r="J65" s="170">
        <f t="shared" si="3"/>
        <v>0</v>
      </c>
      <c r="K65" s="2"/>
    </row>
    <row r="66" spans="1:11" x14ac:dyDescent="0.35">
      <c r="A66" s="4">
        <v>50</v>
      </c>
      <c r="B66" s="169"/>
      <c r="C66" s="95"/>
      <c r="D66" s="133"/>
      <c r="E66" s="133"/>
      <c r="F66" s="133">
        <f t="shared" si="2"/>
        <v>0</v>
      </c>
      <c r="G66" s="95"/>
      <c r="H66" s="133"/>
      <c r="I66" s="133"/>
      <c r="J66" s="170">
        <f t="shared" si="3"/>
        <v>0</v>
      </c>
      <c r="K66" s="2"/>
    </row>
    <row r="67" spans="1:11" x14ac:dyDescent="0.35">
      <c r="A67" s="4">
        <v>51</v>
      </c>
      <c r="B67" s="169"/>
      <c r="C67" s="95"/>
      <c r="D67" s="133"/>
      <c r="E67" s="133"/>
      <c r="F67" s="133">
        <f t="shared" si="2"/>
        <v>0</v>
      </c>
      <c r="G67" s="95"/>
      <c r="H67" s="133"/>
      <c r="I67" s="133"/>
      <c r="J67" s="170">
        <f t="shared" si="3"/>
        <v>0</v>
      </c>
      <c r="K67" s="2"/>
    </row>
    <row r="68" spans="1:11" x14ac:dyDescent="0.35">
      <c r="A68" s="4">
        <v>52</v>
      </c>
      <c r="B68" s="169"/>
      <c r="C68" s="95"/>
      <c r="D68" s="133"/>
      <c r="E68" s="133"/>
      <c r="F68" s="133">
        <f t="shared" si="2"/>
        <v>0</v>
      </c>
      <c r="G68" s="95"/>
      <c r="H68" s="133"/>
      <c r="I68" s="133"/>
      <c r="J68" s="170">
        <f t="shared" si="3"/>
        <v>0</v>
      </c>
      <c r="K68" s="2"/>
    </row>
    <row r="69" spans="1:11" x14ac:dyDescent="0.35">
      <c r="A69" s="4">
        <v>53</v>
      </c>
      <c r="B69" s="169"/>
      <c r="C69" s="95"/>
      <c r="D69" s="133"/>
      <c r="E69" s="133"/>
      <c r="F69" s="133">
        <f t="shared" si="2"/>
        <v>0</v>
      </c>
      <c r="G69" s="95"/>
      <c r="H69" s="133"/>
      <c r="I69" s="133"/>
      <c r="J69" s="170">
        <f t="shared" si="3"/>
        <v>0</v>
      </c>
      <c r="K69" s="2"/>
    </row>
    <row r="70" spans="1:11" x14ac:dyDescent="0.35">
      <c r="A70" s="4">
        <v>54</v>
      </c>
      <c r="B70" s="169"/>
      <c r="C70" s="95"/>
      <c r="D70" s="133"/>
      <c r="E70" s="133"/>
      <c r="F70" s="133">
        <f t="shared" si="2"/>
        <v>0</v>
      </c>
      <c r="G70" s="95"/>
      <c r="H70" s="133"/>
      <c r="I70" s="133"/>
      <c r="J70" s="170">
        <f t="shared" si="3"/>
        <v>0</v>
      </c>
      <c r="K70" s="2"/>
    </row>
    <row r="71" spans="1:11" x14ac:dyDescent="0.35">
      <c r="A71" s="4">
        <v>55</v>
      </c>
      <c r="B71" s="169"/>
      <c r="C71" s="95"/>
      <c r="D71" s="133"/>
      <c r="E71" s="133"/>
      <c r="F71" s="133">
        <f t="shared" si="2"/>
        <v>0</v>
      </c>
      <c r="G71" s="95"/>
      <c r="H71" s="133"/>
      <c r="I71" s="133"/>
      <c r="J71" s="170">
        <f t="shared" si="3"/>
        <v>0</v>
      </c>
      <c r="K71" s="2"/>
    </row>
    <row r="72" spans="1:11" x14ac:dyDescent="0.35">
      <c r="A72" s="4">
        <v>56</v>
      </c>
      <c r="B72" s="169"/>
      <c r="C72" s="95"/>
      <c r="D72" s="133"/>
      <c r="E72" s="133"/>
      <c r="F72" s="133">
        <f t="shared" si="2"/>
        <v>0</v>
      </c>
      <c r="G72" s="95"/>
      <c r="H72" s="133"/>
      <c r="I72" s="133"/>
      <c r="J72" s="170">
        <f t="shared" si="3"/>
        <v>0</v>
      </c>
      <c r="K72" s="2"/>
    </row>
    <row r="73" spans="1:11" x14ac:dyDescent="0.35">
      <c r="A73" s="4">
        <v>57</v>
      </c>
      <c r="B73" s="169"/>
      <c r="C73" s="95"/>
      <c r="D73" s="133"/>
      <c r="E73" s="133"/>
      <c r="F73" s="133">
        <f t="shared" si="2"/>
        <v>0</v>
      </c>
      <c r="G73" s="95"/>
      <c r="H73" s="133"/>
      <c r="I73" s="133"/>
      <c r="J73" s="170">
        <f t="shared" si="3"/>
        <v>0</v>
      </c>
      <c r="K73" s="2"/>
    </row>
    <row r="74" spans="1:11" x14ac:dyDescent="0.35">
      <c r="A74" s="4">
        <v>58</v>
      </c>
      <c r="B74" s="169"/>
      <c r="C74" s="95"/>
      <c r="D74" s="133"/>
      <c r="E74" s="133"/>
      <c r="F74" s="133">
        <f t="shared" si="2"/>
        <v>0</v>
      </c>
      <c r="G74" s="95"/>
      <c r="H74" s="133"/>
      <c r="I74" s="133"/>
      <c r="J74" s="170">
        <f t="shared" si="3"/>
        <v>0</v>
      </c>
      <c r="K74" s="2"/>
    </row>
    <row r="75" spans="1:11" x14ac:dyDescent="0.35">
      <c r="A75" s="4">
        <v>59</v>
      </c>
      <c r="B75" s="169"/>
      <c r="C75" s="95"/>
      <c r="D75" s="133"/>
      <c r="E75" s="133"/>
      <c r="F75" s="133">
        <f t="shared" si="2"/>
        <v>0</v>
      </c>
      <c r="G75" s="95"/>
      <c r="H75" s="133"/>
      <c r="I75" s="133"/>
      <c r="J75" s="170">
        <f t="shared" si="3"/>
        <v>0</v>
      </c>
      <c r="K75" s="2"/>
    </row>
    <row r="76" spans="1:11" x14ac:dyDescent="0.35">
      <c r="A76" s="158">
        <v>60</v>
      </c>
      <c r="B76" s="171"/>
      <c r="C76" s="160"/>
      <c r="D76" s="161"/>
      <c r="E76" s="161"/>
      <c r="F76" s="161">
        <f t="shared" si="2"/>
        <v>0</v>
      </c>
      <c r="G76" s="160"/>
      <c r="H76" s="161"/>
      <c r="I76" s="161"/>
      <c r="J76" s="172">
        <f t="shared" si="3"/>
        <v>0</v>
      </c>
      <c r="K76" s="2"/>
    </row>
    <row r="77" spans="1:11" x14ac:dyDescent="0.35">
      <c r="A77" s="163"/>
      <c r="B77" s="88"/>
      <c r="C77" s="88"/>
      <c r="D77" s="162"/>
      <c r="E77" s="162"/>
      <c r="F77" s="162"/>
      <c r="G77" s="88"/>
      <c r="H77" s="162"/>
      <c r="I77" s="162"/>
      <c r="J77" s="162"/>
      <c r="K77" s="2"/>
    </row>
    <row r="78" spans="1:11" x14ac:dyDescent="0.35">
      <c r="A78" s="164"/>
      <c r="B78" s="88"/>
      <c r="C78" s="88"/>
      <c r="D78" s="162"/>
      <c r="E78" s="162"/>
      <c r="F78" s="162"/>
      <c r="G78" s="88"/>
      <c r="H78" s="162"/>
      <c r="I78" s="162"/>
      <c r="J78" s="162"/>
      <c r="K78" s="2"/>
    </row>
    <row r="79" spans="1:11" x14ac:dyDescent="0.35">
      <c r="A79" s="164"/>
      <c r="B79" s="88"/>
      <c r="C79" s="88"/>
      <c r="D79" s="162"/>
      <c r="E79" s="162"/>
      <c r="F79" s="162"/>
      <c r="G79" s="88"/>
      <c r="H79" s="162"/>
      <c r="I79" s="162"/>
      <c r="J79" s="162"/>
      <c r="K79" s="2"/>
    </row>
    <row r="80" spans="1:11" x14ac:dyDescent="0.35">
      <c r="A80" s="164"/>
      <c r="B80" s="88"/>
      <c r="C80" s="88"/>
      <c r="D80" s="162"/>
      <c r="E80" s="162"/>
      <c r="F80" s="162"/>
      <c r="G80" s="88"/>
      <c r="H80" s="162"/>
      <c r="I80" s="162"/>
      <c r="J80" s="162"/>
      <c r="K80" s="2"/>
    </row>
    <row r="81" spans="1:11" x14ac:dyDescent="0.35">
      <c r="A81" s="164"/>
      <c r="B81" s="88"/>
      <c r="C81" s="88"/>
      <c r="D81" s="162"/>
      <c r="E81" s="162"/>
      <c r="F81" s="162"/>
      <c r="G81" s="88"/>
      <c r="H81" s="162"/>
      <c r="I81" s="162"/>
      <c r="J81" s="162"/>
      <c r="K81" s="2"/>
    </row>
    <row r="82" spans="1:11" x14ac:dyDescent="0.35">
      <c r="A82" s="164"/>
      <c r="B82" s="88"/>
      <c r="C82" s="88"/>
      <c r="D82" s="162"/>
      <c r="E82" s="162"/>
      <c r="F82" s="162"/>
      <c r="G82" s="88"/>
      <c r="H82" s="162"/>
      <c r="I82" s="162"/>
      <c r="J82" s="162"/>
      <c r="K82" s="2"/>
    </row>
    <row r="83" spans="1:11" x14ac:dyDescent="0.35">
      <c r="A83" s="134"/>
      <c r="B83" s="135"/>
      <c r="C83" s="135"/>
      <c r="D83" s="136"/>
      <c r="E83" s="136"/>
      <c r="F83" s="136"/>
      <c r="G83" s="135"/>
      <c r="H83" s="136"/>
      <c r="I83" s="136"/>
      <c r="J83" s="136"/>
      <c r="K83" s="56"/>
    </row>
    <row r="84" spans="1:11" x14ac:dyDescent="0.35">
      <c r="A84" s="134"/>
      <c r="B84" s="135"/>
      <c r="C84" s="135"/>
      <c r="D84" s="136"/>
      <c r="E84" s="136"/>
      <c r="F84" s="136"/>
      <c r="G84" s="135"/>
      <c r="H84" s="136"/>
      <c r="I84" s="136"/>
      <c r="J84" s="136"/>
      <c r="K84" s="56"/>
    </row>
    <row r="85" spans="1:11" x14ac:dyDescent="0.35">
      <c r="A85" s="134"/>
      <c r="B85" s="135"/>
      <c r="C85" s="135"/>
      <c r="D85" s="136"/>
      <c r="E85" s="136"/>
      <c r="F85" s="136"/>
      <c r="G85" s="135"/>
      <c r="H85" s="136"/>
      <c r="I85" s="136"/>
      <c r="J85" s="136"/>
      <c r="K85" s="56"/>
    </row>
    <row r="86" spans="1:11" x14ac:dyDescent="0.35">
      <c r="A86" s="134"/>
      <c r="B86" s="135"/>
      <c r="C86" s="135"/>
      <c r="D86" s="136"/>
      <c r="E86" s="136"/>
      <c r="F86" s="136"/>
      <c r="G86" s="135"/>
      <c r="H86" s="136"/>
      <c r="I86" s="136"/>
      <c r="J86" s="136"/>
      <c r="K86" s="56"/>
    </row>
    <row r="87" spans="1:11" x14ac:dyDescent="0.35">
      <c r="A87" s="134"/>
      <c r="B87" s="135"/>
      <c r="C87" s="135"/>
      <c r="D87" s="136"/>
      <c r="E87" s="136"/>
      <c r="F87" s="136"/>
      <c r="G87" s="135"/>
      <c r="H87" s="136"/>
      <c r="I87" s="136"/>
      <c r="J87" s="136"/>
      <c r="K87" s="56"/>
    </row>
    <row r="88" spans="1:11" x14ac:dyDescent="0.35">
      <c r="A88" s="134"/>
      <c r="B88" s="135"/>
      <c r="C88" s="135"/>
      <c r="D88" s="136"/>
      <c r="E88" s="136"/>
      <c r="F88" s="136"/>
      <c r="G88" s="135"/>
      <c r="H88" s="136"/>
      <c r="I88" s="136"/>
      <c r="J88" s="136"/>
      <c r="K88" s="56"/>
    </row>
    <row r="89" spans="1:11" x14ac:dyDescent="0.35">
      <c r="A89" s="134"/>
      <c r="B89" s="135"/>
      <c r="C89" s="135"/>
      <c r="D89" s="136"/>
      <c r="E89" s="136"/>
      <c r="F89" s="136"/>
      <c r="G89" s="135"/>
      <c r="H89" s="136"/>
      <c r="I89" s="136"/>
      <c r="J89" s="136"/>
      <c r="K89" s="56"/>
    </row>
    <row r="90" spans="1:11" x14ac:dyDescent="0.35">
      <c r="A90" s="134"/>
      <c r="B90" s="135"/>
      <c r="C90" s="135"/>
      <c r="D90" s="136"/>
      <c r="E90" s="136"/>
      <c r="F90" s="136"/>
      <c r="G90" s="135"/>
      <c r="H90" s="136"/>
      <c r="I90" s="136"/>
      <c r="J90" s="136"/>
      <c r="K90" s="56"/>
    </row>
    <row r="91" spans="1:11" x14ac:dyDescent="0.35">
      <c r="A91" s="134"/>
      <c r="B91" s="135"/>
      <c r="C91" s="135"/>
      <c r="D91" s="136"/>
      <c r="E91" s="136"/>
      <c r="F91" s="136"/>
      <c r="G91" s="135"/>
      <c r="H91" s="136"/>
      <c r="I91" s="136"/>
      <c r="J91" s="136"/>
      <c r="K91" s="56"/>
    </row>
    <row r="92" spans="1:11" x14ac:dyDescent="0.35">
      <c r="A92" s="134"/>
      <c r="B92" s="135"/>
      <c r="C92" s="135"/>
      <c r="D92" s="136"/>
      <c r="E92" s="136"/>
      <c r="F92" s="136"/>
      <c r="G92" s="135"/>
      <c r="H92" s="136"/>
      <c r="I92" s="136"/>
      <c r="J92" s="136"/>
      <c r="K92" s="56"/>
    </row>
    <row r="93" spans="1:11" x14ac:dyDescent="0.35">
      <c r="A93" s="134"/>
      <c r="B93" s="135"/>
      <c r="C93" s="135"/>
      <c r="D93" s="136"/>
      <c r="E93" s="136"/>
      <c r="F93" s="136"/>
      <c r="G93" s="135"/>
      <c r="H93" s="136"/>
      <c r="I93" s="136"/>
      <c r="J93" s="136"/>
      <c r="K93" s="56"/>
    </row>
    <row r="94" spans="1:11" x14ac:dyDescent="0.35">
      <c r="A94" s="134"/>
      <c r="B94" s="135"/>
      <c r="C94" s="135"/>
      <c r="D94" s="136"/>
      <c r="E94" s="136"/>
      <c r="F94" s="136"/>
      <c r="G94" s="135"/>
      <c r="H94" s="136"/>
      <c r="I94" s="136"/>
      <c r="J94" s="136"/>
      <c r="K94" s="56"/>
    </row>
    <row r="95" spans="1:11" x14ac:dyDescent="0.35">
      <c r="A95" s="134"/>
      <c r="B95" s="135"/>
      <c r="C95" s="135"/>
      <c r="D95" s="136"/>
      <c r="E95" s="136"/>
      <c r="F95" s="136"/>
      <c r="G95" s="135"/>
      <c r="H95" s="136"/>
      <c r="I95" s="136"/>
      <c r="J95" s="136"/>
      <c r="K95" s="56"/>
    </row>
    <row r="96" spans="1:11" x14ac:dyDescent="0.35">
      <c r="A96" s="134"/>
      <c r="B96" s="135"/>
      <c r="C96" s="135"/>
      <c r="D96" s="136"/>
      <c r="E96" s="136"/>
      <c r="F96" s="136"/>
      <c r="G96" s="135"/>
      <c r="H96" s="136"/>
      <c r="I96" s="136"/>
      <c r="J96" s="136"/>
      <c r="K96" s="56"/>
    </row>
    <row r="97" spans="1:11" x14ac:dyDescent="0.35">
      <c r="A97" s="134"/>
      <c r="B97" s="135"/>
      <c r="C97" s="135"/>
      <c r="D97" s="136"/>
      <c r="E97" s="136"/>
      <c r="F97" s="136"/>
      <c r="G97" s="135"/>
      <c r="H97" s="136"/>
      <c r="I97" s="136"/>
      <c r="J97" s="136"/>
      <c r="K97" s="56"/>
    </row>
    <row r="98" spans="1:11" x14ac:dyDescent="0.35">
      <c r="A98" s="134"/>
      <c r="B98" s="135"/>
      <c r="C98" s="135"/>
      <c r="D98" s="136"/>
      <c r="E98" s="136"/>
      <c r="F98" s="136"/>
      <c r="G98" s="135"/>
      <c r="H98" s="136"/>
      <c r="I98" s="136"/>
      <c r="J98" s="136"/>
      <c r="K98" s="56"/>
    </row>
    <row r="99" spans="1:11" x14ac:dyDescent="0.35">
      <c r="A99" s="134"/>
      <c r="B99" s="135"/>
      <c r="C99" s="135"/>
      <c r="D99" s="136"/>
      <c r="E99" s="136"/>
      <c r="F99" s="136"/>
      <c r="G99" s="135"/>
      <c r="H99" s="136"/>
      <c r="I99" s="136"/>
      <c r="J99" s="136"/>
      <c r="K99" s="56"/>
    </row>
    <row r="100" spans="1:11" x14ac:dyDescent="0.35">
      <c r="A100" s="134"/>
      <c r="B100" s="135"/>
      <c r="C100" s="135"/>
      <c r="D100" s="136"/>
      <c r="E100" s="136"/>
      <c r="F100" s="136"/>
      <c r="G100" s="135"/>
      <c r="H100" s="136"/>
      <c r="I100" s="136"/>
      <c r="J100" s="136"/>
      <c r="K100" s="56"/>
    </row>
    <row r="101" spans="1:11" x14ac:dyDescent="0.35">
      <c r="A101" s="134"/>
      <c r="B101" s="135"/>
      <c r="C101" s="135"/>
      <c r="D101" s="136"/>
      <c r="E101" s="136"/>
      <c r="F101" s="136"/>
      <c r="G101" s="135"/>
      <c r="H101" s="136"/>
      <c r="I101" s="136"/>
      <c r="J101" s="136"/>
      <c r="K101" s="56"/>
    </row>
    <row r="102" spans="1:11" x14ac:dyDescent="0.35">
      <c r="A102" s="134"/>
      <c r="B102" s="135"/>
      <c r="C102" s="135"/>
      <c r="D102" s="136"/>
      <c r="E102" s="136"/>
      <c r="F102" s="136"/>
      <c r="G102" s="135"/>
      <c r="H102" s="136"/>
      <c r="I102" s="136"/>
      <c r="J102" s="136"/>
      <c r="K102" s="56"/>
    </row>
    <row r="103" spans="1:11" x14ac:dyDescent="0.35">
      <c r="A103" s="134"/>
      <c r="B103" s="135"/>
      <c r="C103" s="135"/>
      <c r="D103" s="136"/>
      <c r="E103" s="136"/>
      <c r="F103" s="136"/>
      <c r="G103" s="135"/>
      <c r="H103" s="136"/>
      <c r="I103" s="136"/>
      <c r="J103" s="136"/>
      <c r="K103" s="56"/>
    </row>
    <row r="104" spans="1:11" x14ac:dyDescent="0.35">
      <c r="A104" s="134"/>
      <c r="B104" s="135"/>
      <c r="C104" s="135"/>
      <c r="D104" s="136"/>
      <c r="E104" s="136"/>
      <c r="F104" s="136"/>
      <c r="G104" s="135"/>
      <c r="H104" s="136"/>
      <c r="I104" s="136"/>
      <c r="J104" s="136"/>
      <c r="K104" s="56"/>
    </row>
    <row r="105" spans="1:11" x14ac:dyDescent="0.35">
      <c r="A105" s="134"/>
      <c r="B105" s="135"/>
      <c r="C105" s="135"/>
      <c r="D105" s="136"/>
      <c r="E105" s="136"/>
      <c r="F105" s="136"/>
      <c r="G105" s="135"/>
      <c r="H105" s="136"/>
      <c r="I105" s="136"/>
      <c r="J105" s="136"/>
      <c r="K105" s="56"/>
    </row>
    <row r="106" spans="1:11" x14ac:dyDescent="0.35">
      <c r="A106" s="134"/>
      <c r="B106" s="135"/>
      <c r="C106" s="135"/>
      <c r="D106" s="136"/>
      <c r="E106" s="136"/>
      <c r="F106" s="136"/>
      <c r="G106" s="135"/>
      <c r="H106" s="136"/>
      <c r="I106" s="136"/>
      <c r="J106" s="136"/>
      <c r="K106" s="56"/>
    </row>
    <row r="107" spans="1:11" x14ac:dyDescent="0.35">
      <c r="A107" s="134"/>
      <c r="B107" s="135"/>
      <c r="C107" s="135"/>
      <c r="D107" s="136"/>
      <c r="E107" s="136"/>
      <c r="F107" s="136"/>
      <c r="G107" s="135"/>
      <c r="H107" s="136"/>
      <c r="I107" s="136"/>
      <c r="J107" s="136"/>
      <c r="K107" s="56"/>
    </row>
    <row r="108" spans="1:11" x14ac:dyDescent="0.35">
      <c r="A108" s="134"/>
      <c r="B108" s="135"/>
      <c r="C108" s="135"/>
      <c r="D108" s="136"/>
      <c r="E108" s="136"/>
      <c r="F108" s="136"/>
      <c r="G108" s="135"/>
      <c r="H108" s="136"/>
      <c r="I108" s="136"/>
      <c r="J108" s="136"/>
      <c r="K108" s="56"/>
    </row>
    <row r="109" spans="1:11" x14ac:dyDescent="0.35">
      <c r="A109" s="134"/>
      <c r="B109" s="135"/>
      <c r="C109" s="135"/>
      <c r="D109" s="136"/>
      <c r="E109" s="136"/>
      <c r="F109" s="136"/>
      <c r="G109" s="135"/>
      <c r="H109" s="136"/>
      <c r="I109" s="136"/>
      <c r="J109" s="136"/>
      <c r="K109" s="56"/>
    </row>
    <row r="110" spans="1:11" x14ac:dyDescent="0.35">
      <c r="A110" s="134"/>
      <c r="B110" s="135"/>
      <c r="C110" s="135"/>
      <c r="D110" s="136"/>
      <c r="E110" s="136"/>
      <c r="F110" s="136"/>
      <c r="G110" s="135"/>
      <c r="H110" s="136"/>
      <c r="I110" s="136"/>
      <c r="J110" s="136"/>
      <c r="K110" s="56"/>
    </row>
    <row r="111" spans="1:11" x14ac:dyDescent="0.35">
      <c r="A111" s="134"/>
      <c r="B111" s="135"/>
      <c r="C111" s="135"/>
      <c r="D111" s="136"/>
      <c r="E111" s="136"/>
      <c r="F111" s="136"/>
      <c r="G111" s="135"/>
      <c r="H111" s="136"/>
      <c r="I111" s="136"/>
      <c r="J111" s="136"/>
      <c r="K111" s="56"/>
    </row>
    <row r="112" spans="1:11" x14ac:dyDescent="0.35">
      <c r="A112" s="134"/>
      <c r="B112" s="135"/>
      <c r="C112" s="135"/>
      <c r="D112" s="136"/>
      <c r="E112" s="136"/>
      <c r="F112" s="136"/>
      <c r="G112" s="135"/>
      <c r="H112" s="136"/>
      <c r="I112" s="136"/>
      <c r="J112" s="136"/>
      <c r="K112" s="56"/>
    </row>
    <row r="113" spans="1:11" x14ac:dyDescent="0.35">
      <c r="A113" s="134"/>
      <c r="B113" s="135"/>
      <c r="C113" s="135"/>
      <c r="D113" s="136"/>
      <c r="E113" s="136"/>
      <c r="F113" s="136"/>
      <c r="G113" s="135"/>
      <c r="H113" s="136"/>
      <c r="I113" s="136"/>
      <c r="J113" s="136"/>
      <c r="K113" s="56"/>
    </row>
    <row r="114" spans="1:11" x14ac:dyDescent="0.35">
      <c r="A114" s="134"/>
      <c r="B114" s="135"/>
      <c r="C114" s="135"/>
      <c r="D114" s="136"/>
      <c r="E114" s="136"/>
      <c r="F114" s="136"/>
      <c r="G114" s="135"/>
      <c r="H114" s="136"/>
      <c r="I114" s="136"/>
      <c r="J114" s="136"/>
      <c r="K114" s="56"/>
    </row>
    <row r="115" spans="1:11" x14ac:dyDescent="0.35">
      <c r="A115" s="134"/>
      <c r="B115" s="135"/>
      <c r="C115" s="135"/>
      <c r="D115" s="136"/>
      <c r="E115" s="136"/>
      <c r="F115" s="136"/>
      <c r="G115" s="135"/>
      <c r="H115" s="136"/>
      <c r="I115" s="136"/>
      <c r="J115" s="136"/>
      <c r="K115" s="56"/>
    </row>
    <row r="116" spans="1:11" x14ac:dyDescent="0.35">
      <c r="A116" s="134"/>
      <c r="B116" s="135"/>
      <c r="C116" s="135"/>
      <c r="D116" s="136"/>
      <c r="E116" s="136"/>
      <c r="F116" s="136"/>
      <c r="G116" s="135"/>
      <c r="H116" s="136"/>
      <c r="I116" s="136"/>
      <c r="J116" s="136"/>
    </row>
    <row r="117" spans="1:11" x14ac:dyDescent="0.35">
      <c r="A117" s="134"/>
      <c r="B117" s="135"/>
      <c r="C117" s="135"/>
      <c r="D117" s="136"/>
      <c r="E117" s="136"/>
      <c r="F117" s="136"/>
      <c r="G117" s="135"/>
      <c r="H117" s="136"/>
      <c r="I117" s="136"/>
      <c r="J117" s="136"/>
    </row>
    <row r="118" spans="1:11" x14ac:dyDescent="0.35">
      <c r="A118" s="134"/>
      <c r="B118" s="135"/>
      <c r="C118" s="135"/>
      <c r="D118" s="136"/>
      <c r="E118" s="136"/>
      <c r="F118" s="136"/>
      <c r="G118" s="135"/>
      <c r="H118" s="136"/>
      <c r="I118" s="136"/>
      <c r="J118" s="136"/>
    </row>
    <row r="119" spans="1:11" x14ac:dyDescent="0.35">
      <c r="A119" s="134"/>
      <c r="B119" s="135"/>
      <c r="C119" s="135"/>
      <c r="D119" s="136"/>
      <c r="E119" s="136"/>
      <c r="F119" s="136"/>
      <c r="G119" s="135"/>
      <c r="H119" s="136"/>
      <c r="I119" s="136"/>
      <c r="J119" s="136"/>
    </row>
    <row r="120" spans="1:11" x14ac:dyDescent="0.35">
      <c r="A120" s="134"/>
      <c r="B120" s="135"/>
      <c r="C120" s="135"/>
      <c r="D120" s="136"/>
      <c r="E120" s="136"/>
      <c r="F120" s="136"/>
      <c r="G120" s="135"/>
      <c r="H120" s="136"/>
      <c r="I120" s="136"/>
      <c r="J120" s="136"/>
    </row>
    <row r="121" spans="1:11" x14ac:dyDescent="0.35">
      <c r="A121" s="134"/>
      <c r="B121" s="135"/>
      <c r="C121" s="135"/>
      <c r="D121" s="136"/>
      <c r="E121" s="136"/>
      <c r="F121" s="136"/>
      <c r="G121" s="135"/>
      <c r="H121" s="136"/>
      <c r="I121" s="136"/>
      <c r="J121" s="136"/>
    </row>
    <row r="122" spans="1:11" x14ac:dyDescent="0.35">
      <c r="A122" s="134"/>
      <c r="B122" s="135"/>
      <c r="C122" s="135"/>
      <c r="D122" s="136"/>
      <c r="E122" s="136"/>
      <c r="F122" s="136"/>
      <c r="G122" s="135"/>
      <c r="H122" s="136"/>
      <c r="I122" s="136"/>
      <c r="J122" s="136"/>
    </row>
    <row r="123" spans="1:11" x14ac:dyDescent="0.35">
      <c r="A123" s="134"/>
      <c r="B123" s="135"/>
      <c r="C123" s="135"/>
      <c r="D123" s="136"/>
      <c r="E123" s="136"/>
      <c r="F123" s="136"/>
      <c r="G123" s="135"/>
      <c r="H123" s="136"/>
      <c r="I123" s="136"/>
      <c r="J123" s="136"/>
    </row>
    <row r="124" spans="1:11" x14ac:dyDescent="0.35">
      <c r="A124" s="134"/>
      <c r="B124" s="135"/>
      <c r="C124" s="135"/>
      <c r="D124" s="136"/>
      <c r="E124" s="136"/>
      <c r="F124" s="136"/>
      <c r="G124" s="135"/>
      <c r="H124" s="136"/>
      <c r="I124" s="136"/>
      <c r="J124" s="136"/>
    </row>
    <row r="125" spans="1:11" x14ac:dyDescent="0.35">
      <c r="A125" s="134"/>
      <c r="B125" s="135"/>
      <c r="C125" s="135"/>
      <c r="D125" s="136"/>
      <c r="E125" s="136"/>
      <c r="F125" s="136"/>
      <c r="G125" s="135"/>
      <c r="H125" s="136"/>
      <c r="I125" s="136"/>
      <c r="J125" s="136"/>
    </row>
    <row r="126" spans="1:11" x14ac:dyDescent="0.35">
      <c r="A126" s="134"/>
      <c r="B126" s="135"/>
      <c r="C126" s="135"/>
      <c r="D126" s="136"/>
      <c r="E126" s="136"/>
      <c r="F126" s="136"/>
      <c r="G126" s="135"/>
      <c r="H126" s="136"/>
      <c r="I126" s="136"/>
      <c r="J126" s="136"/>
    </row>
    <row r="127" spans="1:11" x14ac:dyDescent="0.35">
      <c r="A127" s="134"/>
      <c r="B127" s="135"/>
      <c r="C127" s="135"/>
      <c r="D127" s="136"/>
      <c r="E127" s="136"/>
      <c r="F127" s="136"/>
      <c r="G127" s="135"/>
      <c r="H127" s="136"/>
      <c r="I127" s="136"/>
      <c r="J127" s="136"/>
    </row>
    <row r="128" spans="1:11" x14ac:dyDescent="0.35">
      <c r="A128" s="134"/>
      <c r="B128" s="135"/>
      <c r="C128" s="135"/>
      <c r="D128" s="136"/>
      <c r="E128" s="136"/>
      <c r="F128" s="136"/>
      <c r="G128" s="135"/>
      <c r="H128" s="136"/>
      <c r="I128" s="136"/>
      <c r="J128" s="136"/>
    </row>
    <row r="129" spans="1:10" x14ac:dyDescent="0.35">
      <c r="A129" s="134"/>
      <c r="B129" s="135"/>
      <c r="C129" s="135"/>
      <c r="D129" s="136"/>
      <c r="E129" s="136"/>
      <c r="F129" s="136"/>
      <c r="G129" s="135"/>
      <c r="H129" s="136"/>
      <c r="I129" s="136"/>
      <c r="J129" s="136"/>
    </row>
    <row r="130" spans="1:10" x14ac:dyDescent="0.35">
      <c r="A130" s="134"/>
      <c r="B130" s="135"/>
      <c r="C130" s="135"/>
      <c r="D130" s="136"/>
      <c r="E130" s="136"/>
      <c r="F130" s="136"/>
      <c r="G130" s="135"/>
      <c r="H130" s="136"/>
      <c r="I130" s="136"/>
      <c r="J130" s="136"/>
    </row>
    <row r="131" spans="1:10" x14ac:dyDescent="0.35">
      <c r="A131" s="134"/>
      <c r="B131" s="135"/>
      <c r="C131" s="135"/>
      <c r="D131" s="136"/>
      <c r="E131" s="136"/>
      <c r="F131" s="136"/>
      <c r="G131" s="135"/>
      <c r="H131" s="136"/>
      <c r="I131" s="136"/>
      <c r="J131" s="136"/>
    </row>
    <row r="132" spans="1:10" x14ac:dyDescent="0.35">
      <c r="A132" s="134"/>
      <c r="B132" s="135"/>
      <c r="C132" s="135"/>
      <c r="D132" s="136"/>
      <c r="E132" s="136"/>
      <c r="F132" s="136"/>
      <c r="G132" s="135"/>
      <c r="H132" s="136"/>
      <c r="I132" s="136"/>
      <c r="J132" s="136"/>
    </row>
    <row r="133" spans="1:10" x14ac:dyDescent="0.35">
      <c r="A133" s="134"/>
      <c r="B133" s="135"/>
      <c r="C133" s="135"/>
      <c r="D133" s="136"/>
      <c r="E133" s="136"/>
      <c r="F133" s="136"/>
      <c r="G133" s="135"/>
      <c r="H133" s="136"/>
      <c r="I133" s="136"/>
      <c r="J133" s="136"/>
    </row>
    <row r="134" spans="1:10" x14ac:dyDescent="0.35">
      <c r="A134" s="134"/>
      <c r="B134" s="135"/>
      <c r="C134" s="135"/>
      <c r="D134" s="136"/>
      <c r="E134" s="136"/>
      <c r="F134" s="136"/>
      <c r="G134" s="135"/>
      <c r="H134" s="136"/>
      <c r="I134" s="136"/>
      <c r="J134" s="136"/>
    </row>
    <row r="135" spans="1:10" x14ac:dyDescent="0.35">
      <c r="A135" s="134"/>
      <c r="B135" s="135"/>
      <c r="C135" s="135"/>
      <c r="D135" s="136"/>
      <c r="E135" s="136"/>
      <c r="F135" s="136"/>
      <c r="G135" s="135"/>
      <c r="H135" s="136"/>
      <c r="I135" s="136"/>
      <c r="J135" s="136"/>
    </row>
    <row r="136" spans="1:10" x14ac:dyDescent="0.35">
      <c r="A136" s="134"/>
      <c r="B136" s="135"/>
      <c r="C136" s="135"/>
      <c r="D136" s="136"/>
      <c r="E136" s="136"/>
      <c r="F136" s="136"/>
      <c r="G136" s="135"/>
      <c r="H136" s="136"/>
      <c r="I136" s="136"/>
      <c r="J136" s="136"/>
    </row>
    <row r="137" spans="1:10" x14ac:dyDescent="0.35">
      <c r="A137" s="134"/>
      <c r="B137" s="135"/>
      <c r="C137" s="135"/>
      <c r="D137" s="136"/>
      <c r="E137" s="136"/>
      <c r="F137" s="136"/>
      <c r="G137" s="135"/>
      <c r="H137" s="136"/>
      <c r="I137" s="136"/>
      <c r="J137" s="136"/>
    </row>
    <row r="138" spans="1:10" x14ac:dyDescent="0.35">
      <c r="A138" s="134"/>
      <c r="B138" s="135"/>
      <c r="C138" s="135"/>
      <c r="D138" s="136"/>
      <c r="E138" s="136"/>
      <c r="F138" s="136"/>
      <c r="G138" s="135"/>
      <c r="H138" s="136"/>
      <c r="I138" s="136"/>
      <c r="J138" s="136"/>
    </row>
    <row r="139" spans="1:10" x14ac:dyDescent="0.35">
      <c r="A139" s="134"/>
      <c r="B139" s="135"/>
      <c r="C139" s="135"/>
      <c r="D139" s="136"/>
      <c r="E139" s="136"/>
      <c r="F139" s="136"/>
      <c r="G139" s="135"/>
      <c r="H139" s="136"/>
      <c r="I139" s="136"/>
      <c r="J139" s="136"/>
    </row>
    <row r="140" spans="1:10" x14ac:dyDescent="0.35">
      <c r="A140" s="134"/>
      <c r="B140" s="135"/>
      <c r="C140" s="135"/>
      <c r="D140" s="136"/>
      <c r="E140" s="136"/>
      <c r="F140" s="136"/>
      <c r="G140" s="135"/>
      <c r="H140" s="136"/>
      <c r="I140" s="136"/>
      <c r="J140" s="136"/>
    </row>
    <row r="141" spans="1:10" x14ac:dyDescent="0.35">
      <c r="A141" s="134"/>
      <c r="B141" s="135"/>
      <c r="C141" s="135"/>
      <c r="D141" s="136"/>
      <c r="E141" s="136"/>
      <c r="F141" s="136"/>
      <c r="G141" s="135"/>
      <c r="H141" s="136"/>
      <c r="I141" s="136"/>
      <c r="J141" s="136"/>
    </row>
    <row r="142" spans="1:10" x14ac:dyDescent="0.35">
      <c r="A142" s="134"/>
      <c r="B142" s="135"/>
      <c r="C142" s="135"/>
      <c r="D142" s="136"/>
      <c r="E142" s="136"/>
      <c r="F142" s="136"/>
      <c r="G142" s="135"/>
      <c r="H142" s="136"/>
      <c r="I142" s="136"/>
      <c r="J142" s="136"/>
    </row>
    <row r="143" spans="1:10" x14ac:dyDescent="0.35">
      <c r="A143" s="134"/>
      <c r="B143" s="135"/>
      <c r="C143" s="135"/>
      <c r="D143" s="136"/>
      <c r="E143" s="136"/>
      <c r="F143" s="136"/>
      <c r="G143" s="135"/>
      <c r="H143" s="136"/>
      <c r="I143" s="136"/>
      <c r="J143" s="136"/>
    </row>
    <row r="144" spans="1:10" x14ac:dyDescent="0.35">
      <c r="A144" s="134"/>
      <c r="B144" s="135"/>
      <c r="C144" s="135"/>
      <c r="D144" s="136"/>
      <c r="E144" s="136"/>
      <c r="F144" s="136"/>
      <c r="G144" s="135"/>
      <c r="H144" s="136"/>
      <c r="I144" s="136"/>
      <c r="J144" s="136"/>
    </row>
    <row r="145" spans="1:10" x14ac:dyDescent="0.35">
      <c r="A145" s="134"/>
      <c r="B145" s="135"/>
      <c r="C145" s="135"/>
      <c r="D145" s="136"/>
      <c r="E145" s="136"/>
      <c r="F145" s="136"/>
      <c r="G145" s="135"/>
      <c r="H145" s="136"/>
      <c r="I145" s="136"/>
      <c r="J145" s="136"/>
    </row>
    <row r="146" spans="1:10" x14ac:dyDescent="0.35">
      <c r="A146" s="134"/>
      <c r="B146" s="135"/>
      <c r="C146" s="135"/>
      <c r="D146" s="136"/>
      <c r="E146" s="136"/>
      <c r="F146" s="136"/>
      <c r="G146" s="135"/>
      <c r="H146" s="136"/>
      <c r="I146" s="136"/>
      <c r="J146" s="136"/>
    </row>
    <row r="147" spans="1:10" x14ac:dyDescent="0.35">
      <c r="A147" s="134"/>
      <c r="B147" s="135"/>
      <c r="C147" s="135"/>
      <c r="D147" s="136"/>
      <c r="E147" s="136"/>
      <c r="F147" s="136"/>
      <c r="G147" s="135"/>
      <c r="H147" s="136"/>
      <c r="I147" s="136"/>
      <c r="J147" s="136"/>
    </row>
    <row r="148" spans="1:10" x14ac:dyDescent="0.35">
      <c r="A148" s="134"/>
      <c r="B148" s="135"/>
      <c r="C148" s="135"/>
      <c r="D148" s="136"/>
      <c r="E148" s="136"/>
      <c r="F148" s="136"/>
      <c r="G148" s="135"/>
      <c r="H148" s="136"/>
      <c r="I148" s="136"/>
      <c r="J148" s="136"/>
    </row>
    <row r="149" spans="1:10" x14ac:dyDescent="0.35">
      <c r="A149" s="134"/>
      <c r="B149" s="135"/>
      <c r="C149" s="135"/>
      <c r="D149" s="136"/>
      <c r="E149" s="136"/>
      <c r="F149" s="136"/>
      <c r="G149" s="135"/>
      <c r="H149" s="136"/>
      <c r="I149" s="136"/>
      <c r="J149" s="136"/>
    </row>
    <row r="150" spans="1:10" x14ac:dyDescent="0.35">
      <c r="A150" s="134"/>
      <c r="B150" s="135"/>
      <c r="C150" s="135"/>
      <c r="D150" s="136"/>
      <c r="E150" s="136"/>
      <c r="F150" s="136"/>
      <c r="G150" s="135"/>
      <c r="H150" s="136"/>
      <c r="I150" s="136"/>
      <c r="J150" s="136"/>
    </row>
    <row r="151" spans="1:10" x14ac:dyDescent="0.35">
      <c r="A151" s="134"/>
      <c r="B151" s="135"/>
      <c r="C151" s="135"/>
      <c r="D151" s="136"/>
      <c r="E151" s="136"/>
      <c r="F151" s="136"/>
      <c r="G151" s="135"/>
      <c r="H151" s="136"/>
      <c r="I151" s="136"/>
      <c r="J151" s="136"/>
    </row>
    <row r="152" spans="1:10" x14ac:dyDescent="0.35">
      <c r="A152" s="134"/>
      <c r="B152" s="135"/>
      <c r="C152" s="135"/>
      <c r="D152" s="136"/>
      <c r="E152" s="136"/>
      <c r="F152" s="136"/>
      <c r="G152" s="135"/>
      <c r="H152" s="136"/>
      <c r="I152" s="136"/>
      <c r="J152" s="136"/>
    </row>
    <row r="153" spans="1:10" x14ac:dyDescent="0.35">
      <c r="A153" s="134"/>
      <c r="B153" s="135"/>
      <c r="C153" s="135"/>
      <c r="D153" s="136"/>
      <c r="E153" s="136"/>
      <c r="F153" s="136"/>
      <c r="G153" s="135"/>
      <c r="H153" s="136"/>
      <c r="I153" s="136"/>
      <c r="J153" s="136"/>
    </row>
    <row r="154" spans="1:10" x14ac:dyDescent="0.35">
      <c r="A154" s="134"/>
      <c r="B154" s="135"/>
      <c r="C154" s="135"/>
      <c r="D154" s="136"/>
      <c r="E154" s="136"/>
      <c r="F154" s="136"/>
      <c r="G154" s="135"/>
      <c r="H154" s="136"/>
      <c r="I154" s="136"/>
      <c r="J154" s="136"/>
    </row>
    <row r="155" spans="1:10" x14ac:dyDescent="0.35">
      <c r="A155" s="134"/>
      <c r="B155" s="135"/>
      <c r="C155" s="135"/>
      <c r="D155" s="136"/>
      <c r="E155" s="136"/>
      <c r="F155" s="136"/>
      <c r="G155" s="135"/>
      <c r="H155" s="136"/>
      <c r="I155" s="136"/>
      <c r="J155" s="136"/>
    </row>
    <row r="156" spans="1:10" x14ac:dyDescent="0.35">
      <c r="A156" s="134"/>
      <c r="B156" s="135"/>
      <c r="C156" s="135"/>
      <c r="D156" s="136"/>
      <c r="E156" s="136"/>
      <c r="F156" s="136"/>
      <c r="G156" s="135"/>
      <c r="H156" s="136"/>
      <c r="I156" s="136"/>
      <c r="J156" s="136"/>
    </row>
    <row r="157" spans="1:10" x14ac:dyDescent="0.35">
      <c r="A157" s="134"/>
      <c r="B157" s="135"/>
      <c r="C157" s="135"/>
      <c r="D157" s="136"/>
      <c r="E157" s="136"/>
      <c r="F157" s="136"/>
      <c r="G157" s="135"/>
      <c r="H157" s="136"/>
      <c r="I157" s="136"/>
      <c r="J157" s="136"/>
    </row>
    <row r="158" spans="1:10" x14ac:dyDescent="0.35">
      <c r="A158" s="134"/>
      <c r="B158" s="135"/>
      <c r="C158" s="135"/>
      <c r="D158" s="136"/>
      <c r="E158" s="136"/>
      <c r="F158" s="136"/>
      <c r="G158" s="135"/>
      <c r="H158" s="136"/>
      <c r="I158" s="136"/>
      <c r="J158" s="136"/>
    </row>
    <row r="159" spans="1:10" x14ac:dyDescent="0.35">
      <c r="A159" s="134"/>
      <c r="B159" s="135"/>
      <c r="C159" s="135"/>
      <c r="D159" s="136"/>
      <c r="E159" s="136"/>
      <c r="F159" s="136"/>
      <c r="G159" s="135"/>
      <c r="H159" s="136"/>
      <c r="I159" s="136"/>
      <c r="J159" s="136"/>
    </row>
    <row r="160" spans="1:10" x14ac:dyDescent="0.35">
      <c r="A160" s="134"/>
      <c r="B160" s="135"/>
      <c r="C160" s="135"/>
      <c r="D160" s="136"/>
      <c r="E160" s="136"/>
      <c r="F160" s="136"/>
      <c r="G160" s="135"/>
      <c r="H160" s="136"/>
      <c r="I160" s="136"/>
      <c r="J160" s="136"/>
    </row>
    <row r="161" spans="1:10" x14ac:dyDescent="0.35">
      <c r="A161" s="134"/>
      <c r="B161" s="135"/>
      <c r="C161" s="135"/>
      <c r="D161" s="136"/>
      <c r="E161" s="136"/>
      <c r="F161" s="136"/>
      <c r="G161" s="135"/>
      <c r="H161" s="136"/>
      <c r="I161" s="136"/>
      <c r="J161" s="136"/>
    </row>
    <row r="162" spans="1:10" x14ac:dyDescent="0.35">
      <c r="A162" s="134"/>
      <c r="B162" s="135"/>
      <c r="C162" s="135"/>
      <c r="D162" s="136"/>
      <c r="E162" s="136"/>
      <c r="F162" s="136"/>
      <c r="G162" s="135"/>
      <c r="H162" s="136"/>
      <c r="I162" s="136"/>
      <c r="J162" s="136"/>
    </row>
    <row r="163" spans="1:10" x14ac:dyDescent="0.35">
      <c r="A163" s="134"/>
      <c r="B163" s="135"/>
      <c r="C163" s="135"/>
      <c r="D163" s="136"/>
      <c r="E163" s="136"/>
      <c r="F163" s="136"/>
      <c r="G163" s="135"/>
      <c r="H163" s="136"/>
      <c r="I163" s="136"/>
      <c r="J163" s="136"/>
    </row>
    <row r="164" spans="1:10" x14ac:dyDescent="0.35">
      <c r="A164" s="134"/>
      <c r="B164" s="135"/>
      <c r="C164" s="135"/>
      <c r="D164" s="136"/>
      <c r="E164" s="136"/>
      <c r="F164" s="136"/>
      <c r="G164" s="135"/>
      <c r="H164" s="136"/>
      <c r="I164" s="136"/>
      <c r="J164" s="136"/>
    </row>
    <row r="165" spans="1:10" x14ac:dyDescent="0.35">
      <c r="A165" s="134"/>
      <c r="B165" s="135"/>
      <c r="C165" s="135"/>
      <c r="D165" s="136"/>
      <c r="E165" s="136"/>
      <c r="F165" s="136"/>
      <c r="G165" s="135"/>
      <c r="H165" s="136"/>
      <c r="I165" s="136"/>
      <c r="J165" s="136"/>
    </row>
    <row r="166" spans="1:10" x14ac:dyDescent="0.35">
      <c r="A166" s="134"/>
      <c r="B166" s="135"/>
      <c r="C166" s="135"/>
      <c r="D166" s="136"/>
      <c r="E166" s="136"/>
      <c r="F166" s="136"/>
      <c r="G166" s="135"/>
      <c r="H166" s="136"/>
      <c r="I166" s="136"/>
      <c r="J166" s="136"/>
    </row>
    <row r="167" spans="1:10" x14ac:dyDescent="0.35">
      <c r="A167" s="134"/>
      <c r="B167" s="135"/>
      <c r="C167" s="135"/>
      <c r="D167" s="136"/>
      <c r="E167" s="136"/>
      <c r="F167" s="136"/>
      <c r="G167" s="135"/>
      <c r="H167" s="136"/>
      <c r="I167" s="136"/>
      <c r="J167" s="136"/>
    </row>
    <row r="168" spans="1:10" x14ac:dyDescent="0.35">
      <c r="A168" s="134"/>
      <c r="B168" s="135"/>
      <c r="C168" s="135"/>
      <c r="D168" s="136"/>
      <c r="E168" s="136"/>
      <c r="F168" s="136"/>
      <c r="G168" s="135"/>
      <c r="H168" s="136"/>
      <c r="I168" s="136"/>
      <c r="J168" s="136"/>
    </row>
    <row r="169" spans="1:10" x14ac:dyDescent="0.35">
      <c r="A169" s="134"/>
      <c r="B169" s="135"/>
      <c r="C169" s="135"/>
      <c r="D169" s="136"/>
      <c r="E169" s="136"/>
      <c r="F169" s="136"/>
      <c r="G169" s="135"/>
      <c r="H169" s="136"/>
      <c r="I169" s="136"/>
      <c r="J169" s="136"/>
    </row>
    <row r="170" spans="1:10" x14ac:dyDescent="0.35">
      <c r="A170" s="134"/>
      <c r="B170" s="135"/>
      <c r="C170" s="135"/>
      <c r="D170" s="136"/>
      <c r="E170" s="136"/>
      <c r="F170" s="136"/>
      <c r="G170" s="135"/>
      <c r="H170" s="136"/>
      <c r="I170" s="136"/>
      <c r="J170" s="136"/>
    </row>
    <row r="171" spans="1:10" x14ac:dyDescent="0.35">
      <c r="A171" s="134"/>
      <c r="B171" s="135"/>
      <c r="C171" s="135"/>
      <c r="D171" s="136"/>
      <c r="E171" s="136"/>
      <c r="F171" s="136"/>
      <c r="G171" s="135"/>
      <c r="H171" s="136"/>
      <c r="I171" s="136"/>
      <c r="J171" s="136"/>
    </row>
    <row r="172" spans="1:10" x14ac:dyDescent="0.35">
      <c r="A172" s="134"/>
      <c r="B172" s="135"/>
      <c r="C172" s="135"/>
      <c r="D172" s="136"/>
      <c r="E172" s="136"/>
      <c r="F172" s="136"/>
      <c r="G172" s="135"/>
      <c r="H172" s="136"/>
      <c r="I172" s="136"/>
      <c r="J172" s="136"/>
    </row>
    <row r="173" spans="1:10" x14ac:dyDescent="0.35">
      <c r="A173" s="134"/>
      <c r="B173" s="135"/>
      <c r="C173" s="135"/>
      <c r="D173" s="136"/>
      <c r="E173" s="136"/>
      <c r="F173" s="136"/>
      <c r="G173" s="135"/>
      <c r="H173" s="136"/>
      <c r="I173" s="136"/>
      <c r="J173" s="136"/>
    </row>
    <row r="174" spans="1:10" x14ac:dyDescent="0.35">
      <c r="A174" s="134"/>
      <c r="B174" s="135"/>
      <c r="C174" s="135"/>
      <c r="D174" s="136"/>
      <c r="E174" s="136"/>
      <c r="F174" s="136"/>
      <c r="G174" s="135"/>
      <c r="H174" s="136"/>
      <c r="I174" s="136"/>
      <c r="J174" s="136"/>
    </row>
    <row r="175" spans="1:10" x14ac:dyDescent="0.35">
      <c r="A175" s="134"/>
      <c r="B175" s="135"/>
      <c r="C175" s="135"/>
      <c r="D175" s="136"/>
      <c r="E175" s="136"/>
      <c r="F175" s="136"/>
      <c r="G175" s="135"/>
      <c r="H175" s="136"/>
      <c r="I175" s="136"/>
      <c r="J175" s="136"/>
    </row>
    <row r="176" spans="1:10" x14ac:dyDescent="0.35">
      <c r="A176" s="134"/>
      <c r="B176" s="135"/>
      <c r="C176" s="135"/>
      <c r="D176" s="136"/>
      <c r="E176" s="136"/>
      <c r="F176" s="136"/>
      <c r="G176" s="135"/>
      <c r="H176" s="136"/>
      <c r="I176" s="136"/>
      <c r="J176" s="136"/>
    </row>
    <row r="177" spans="1:10" x14ac:dyDescent="0.35">
      <c r="A177" s="134"/>
      <c r="B177" s="135"/>
      <c r="C177" s="135"/>
      <c r="D177" s="136"/>
      <c r="E177" s="136"/>
      <c r="F177" s="136"/>
      <c r="G177" s="135"/>
      <c r="H177" s="136"/>
      <c r="I177" s="136"/>
      <c r="J177" s="136"/>
    </row>
    <row r="178" spans="1:10" x14ac:dyDescent="0.35">
      <c r="A178" s="134"/>
      <c r="B178" s="135"/>
      <c r="C178" s="135"/>
      <c r="D178" s="136"/>
      <c r="E178" s="136"/>
      <c r="F178" s="136"/>
      <c r="G178" s="135"/>
      <c r="H178" s="136"/>
      <c r="I178" s="136"/>
      <c r="J178" s="136"/>
    </row>
    <row r="179" spans="1:10" x14ac:dyDescent="0.35">
      <c r="A179" s="134"/>
      <c r="B179" s="135"/>
      <c r="C179" s="135"/>
      <c r="D179" s="136"/>
      <c r="E179" s="136"/>
      <c r="F179" s="136"/>
      <c r="G179" s="135"/>
      <c r="H179" s="136"/>
      <c r="I179" s="136"/>
      <c r="J179" s="136"/>
    </row>
    <row r="180" spans="1:10" x14ac:dyDescent="0.35">
      <c r="A180" s="134"/>
      <c r="B180" s="135"/>
      <c r="C180" s="135"/>
      <c r="D180" s="136"/>
      <c r="E180" s="136"/>
      <c r="F180" s="136"/>
      <c r="G180" s="135"/>
      <c r="H180" s="136"/>
      <c r="I180" s="136"/>
      <c r="J180" s="136"/>
    </row>
    <row r="181" spans="1:10" x14ac:dyDescent="0.35">
      <c r="A181" s="134"/>
      <c r="B181" s="135"/>
      <c r="C181" s="135"/>
      <c r="D181" s="136"/>
      <c r="E181" s="136"/>
      <c r="F181" s="136"/>
      <c r="G181" s="135"/>
      <c r="H181" s="136"/>
      <c r="I181" s="136"/>
      <c r="J181" s="136"/>
    </row>
    <row r="182" spans="1:10" x14ac:dyDescent="0.35">
      <c r="A182" s="134"/>
      <c r="B182" s="135"/>
      <c r="C182" s="135"/>
      <c r="D182" s="136"/>
      <c r="E182" s="136"/>
      <c r="F182" s="136"/>
      <c r="G182" s="135"/>
      <c r="H182" s="136"/>
      <c r="I182" s="136"/>
      <c r="J182" s="136"/>
    </row>
    <row r="183" spans="1:10" x14ac:dyDescent="0.35">
      <c r="A183" s="134"/>
      <c r="B183" s="135"/>
      <c r="C183" s="135"/>
      <c r="D183" s="136"/>
      <c r="E183" s="136"/>
      <c r="F183" s="136"/>
      <c r="G183" s="135"/>
      <c r="H183" s="136"/>
      <c r="I183" s="136"/>
      <c r="J183" s="136"/>
    </row>
    <row r="184" spans="1:10" x14ac:dyDescent="0.35">
      <c r="A184" s="134"/>
      <c r="B184" s="135"/>
      <c r="C184" s="135"/>
      <c r="D184" s="136"/>
      <c r="E184" s="136"/>
      <c r="F184" s="136"/>
      <c r="G184" s="135"/>
      <c r="H184" s="136"/>
      <c r="I184" s="136"/>
      <c r="J184" s="136"/>
    </row>
    <row r="185" spans="1:10" x14ac:dyDescent="0.35">
      <c r="A185" s="134"/>
      <c r="B185" s="135"/>
      <c r="C185" s="135"/>
      <c r="D185" s="136"/>
      <c r="E185" s="136"/>
      <c r="F185" s="136"/>
      <c r="G185" s="135"/>
      <c r="H185" s="136"/>
      <c r="I185" s="136"/>
      <c r="J185" s="136"/>
    </row>
    <row r="186" spans="1:10" x14ac:dyDescent="0.35">
      <c r="A186" s="134"/>
      <c r="B186" s="135"/>
      <c r="C186" s="135"/>
      <c r="D186" s="136"/>
      <c r="E186" s="136"/>
      <c r="F186" s="136"/>
      <c r="G186" s="135"/>
      <c r="H186" s="136"/>
      <c r="I186" s="136"/>
      <c r="J186" s="136"/>
    </row>
    <row r="187" spans="1:10" x14ac:dyDescent="0.35">
      <c r="A187" s="134"/>
      <c r="B187" s="135"/>
      <c r="C187" s="135"/>
      <c r="D187" s="136"/>
      <c r="E187" s="136"/>
      <c r="F187" s="136"/>
      <c r="G187" s="135"/>
      <c r="H187" s="136"/>
      <c r="I187" s="136"/>
      <c r="J187" s="136"/>
    </row>
    <row r="188" spans="1:10" x14ac:dyDescent="0.35">
      <c r="A188" s="134"/>
      <c r="B188" s="135"/>
      <c r="C188" s="135"/>
      <c r="D188" s="136"/>
      <c r="E188" s="136"/>
      <c r="F188" s="136"/>
      <c r="G188" s="135"/>
      <c r="H188" s="136"/>
      <c r="I188" s="136"/>
      <c r="J188" s="136"/>
    </row>
    <row r="189" spans="1:10" x14ac:dyDescent="0.35">
      <c r="A189" s="134"/>
      <c r="B189" s="135"/>
      <c r="C189" s="135"/>
      <c r="D189" s="136"/>
      <c r="E189" s="136"/>
      <c r="F189" s="136"/>
      <c r="G189" s="135"/>
      <c r="H189" s="136"/>
      <c r="I189" s="136"/>
      <c r="J189" s="136"/>
    </row>
    <row r="190" spans="1:10" x14ac:dyDescent="0.35">
      <c r="A190" s="134"/>
      <c r="B190" s="135"/>
      <c r="C190" s="135"/>
      <c r="D190" s="136"/>
      <c r="E190" s="136"/>
      <c r="F190" s="136"/>
      <c r="G190" s="135"/>
      <c r="H190" s="136"/>
      <c r="I190" s="136"/>
      <c r="J190" s="136"/>
    </row>
    <row r="191" spans="1:10" x14ac:dyDescent="0.35">
      <c r="A191" s="134"/>
      <c r="B191" s="135"/>
      <c r="C191" s="135"/>
      <c r="D191" s="136"/>
      <c r="E191" s="136"/>
      <c r="F191" s="136"/>
      <c r="G191" s="135"/>
      <c r="H191" s="136"/>
      <c r="I191" s="136"/>
      <c r="J191" s="136"/>
    </row>
    <row r="192" spans="1:10" x14ac:dyDescent="0.35">
      <c r="A192" s="134"/>
      <c r="B192" s="135"/>
      <c r="C192" s="135"/>
      <c r="D192" s="136"/>
      <c r="E192" s="136"/>
      <c r="F192" s="136"/>
      <c r="G192" s="135"/>
      <c r="H192" s="136"/>
      <c r="I192" s="136"/>
      <c r="J192" s="136"/>
    </row>
    <row r="193" spans="1:10" x14ac:dyDescent="0.35">
      <c r="A193" s="134"/>
      <c r="B193" s="135"/>
      <c r="C193" s="135"/>
      <c r="D193" s="136"/>
      <c r="E193" s="136"/>
      <c r="F193" s="136"/>
      <c r="G193" s="135"/>
      <c r="H193" s="136"/>
      <c r="I193" s="136"/>
      <c r="J193" s="136"/>
    </row>
    <row r="194" spans="1:10" x14ac:dyDescent="0.35">
      <c r="A194" s="134"/>
      <c r="B194" s="135"/>
      <c r="C194" s="135"/>
      <c r="D194" s="136"/>
      <c r="E194" s="136"/>
      <c r="F194" s="136"/>
      <c r="G194" s="135"/>
      <c r="H194" s="136"/>
      <c r="I194" s="136"/>
      <c r="J194" s="136"/>
    </row>
    <row r="195" spans="1:10" x14ac:dyDescent="0.35">
      <c r="A195" s="134"/>
      <c r="B195" s="135"/>
      <c r="C195" s="135"/>
      <c r="D195" s="136"/>
      <c r="E195" s="136"/>
      <c r="F195" s="136"/>
      <c r="G195" s="135"/>
      <c r="H195" s="136"/>
      <c r="I195" s="136"/>
      <c r="J195" s="136"/>
    </row>
    <row r="196" spans="1:10" x14ac:dyDescent="0.35">
      <c r="A196" s="134"/>
      <c r="B196" s="135"/>
      <c r="C196" s="135"/>
      <c r="D196" s="136"/>
      <c r="E196" s="136"/>
      <c r="F196" s="136"/>
      <c r="G196" s="135"/>
      <c r="H196" s="136"/>
      <c r="I196" s="136"/>
      <c r="J196" s="136"/>
    </row>
    <row r="197" spans="1:10" x14ac:dyDescent="0.35">
      <c r="A197" s="134"/>
      <c r="B197" s="135"/>
      <c r="C197" s="135"/>
      <c r="D197" s="136"/>
      <c r="E197" s="136"/>
      <c r="F197" s="136"/>
      <c r="G197" s="135"/>
      <c r="H197" s="136"/>
      <c r="I197" s="136"/>
      <c r="J197" s="136"/>
    </row>
    <row r="198" spans="1:10" x14ac:dyDescent="0.35">
      <c r="A198" s="134"/>
      <c r="B198" s="135"/>
      <c r="C198" s="135"/>
      <c r="D198" s="136"/>
      <c r="E198" s="136"/>
      <c r="F198" s="136"/>
      <c r="G198" s="135"/>
      <c r="H198" s="136"/>
      <c r="I198" s="136"/>
      <c r="J198" s="136"/>
    </row>
  </sheetData>
  <conditionalFormatting sqref="F17:F76 J17:J76">
    <cfRule type="cellIs" dxfId="33" priority="1" operator="between">
      <formula>3</formula>
      <formula>6</formula>
    </cfRule>
    <cfRule type="cellIs" dxfId="32" priority="2" operator="equal">
      <formula>2</formula>
    </cfRule>
    <cfRule type="cellIs" dxfId="31" priority="3" operator="equal">
      <formula>1</formula>
    </cfRule>
    <cfRule type="cellIs" dxfId="30" priority="4" operator="between">
      <formula>8</formula>
      <formula>9</formula>
    </cfRule>
    <cfRule type="cellIs" dxfId="29" priority="5" operator="between">
      <formula>12</formula>
      <formula>16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3335-9F05-42AE-B2CB-6619F5CF96EF}">
  <sheetPr codeName="Taul7"/>
  <dimension ref="B6:O93"/>
  <sheetViews>
    <sheetView showGridLines="0" zoomScale="90" zoomScaleNormal="90" workbookViewId="0">
      <selection activeCell="C13" sqref="C13"/>
    </sheetView>
  </sheetViews>
  <sheetFormatPr defaultRowHeight="14.5" x14ac:dyDescent="0.35"/>
  <cols>
    <col min="1" max="1" width="2.54296875" customWidth="1"/>
    <col min="2" max="2" width="3.453125" style="42" customWidth="1"/>
    <col min="3" max="3" width="74.7265625" style="86" customWidth="1"/>
    <col min="4" max="6" width="12.54296875" style="3" customWidth="1"/>
    <col min="7" max="7" width="34.81640625" customWidth="1"/>
    <col min="8" max="8" width="16" customWidth="1"/>
    <col min="9" max="9" width="9.81640625" customWidth="1"/>
    <col min="10" max="12" width="12.54296875" customWidth="1"/>
    <col min="15" max="15" width="65.26953125" customWidth="1"/>
  </cols>
  <sheetData>
    <row r="6" spans="2:15" ht="26" x14ac:dyDescent="0.35">
      <c r="C6" s="124" t="s">
        <v>14</v>
      </c>
      <c r="D6" s="187"/>
      <c r="E6" s="187"/>
    </row>
    <row r="7" spans="2:15" ht="26" x14ac:dyDescent="0.35">
      <c r="C7" s="124"/>
      <c r="D7" s="187"/>
      <c r="E7" s="187"/>
    </row>
    <row r="8" spans="2:15" ht="14.5" customHeight="1" x14ac:dyDescent="0.35">
      <c r="C8" s="197" t="s">
        <v>146</v>
      </c>
      <c r="D8" s="187"/>
      <c r="E8" s="187"/>
    </row>
    <row r="9" spans="2:15" ht="15.5" x14ac:dyDescent="0.35">
      <c r="B9" s="43"/>
      <c r="C9" s="198" t="s">
        <v>145</v>
      </c>
      <c r="D9" s="188"/>
      <c r="E9" s="188"/>
    </row>
    <row r="10" spans="2:15" ht="14.5" customHeight="1" x14ac:dyDescent="0.35">
      <c r="B10" s="43"/>
      <c r="C10" s="126"/>
      <c r="D10" s="188"/>
      <c r="E10" s="188"/>
      <c r="H10" s="190"/>
      <c r="I10" s="190"/>
      <c r="J10" s="190"/>
      <c r="K10" s="190"/>
      <c r="L10" s="190"/>
      <c r="M10" s="190"/>
    </row>
    <row r="11" spans="2:15" ht="14.5" customHeight="1" x14ac:dyDescent="0.35">
      <c r="B11" s="43"/>
      <c r="C11" s="125"/>
      <c r="D11" s="187"/>
      <c r="E11" s="187"/>
      <c r="H11" s="190"/>
      <c r="I11" s="190"/>
      <c r="J11" s="190"/>
      <c r="K11" s="190"/>
      <c r="L11" s="190"/>
      <c r="M11" s="190"/>
    </row>
    <row r="12" spans="2:15" ht="42" customHeight="1" x14ac:dyDescent="0.35">
      <c r="C12" s="177" t="s">
        <v>40</v>
      </c>
      <c r="D12" s="78" t="s">
        <v>18</v>
      </c>
      <c r="E12" s="79" t="s">
        <v>84</v>
      </c>
      <c r="F12" s="80" t="s">
        <v>7</v>
      </c>
      <c r="H12" s="190"/>
      <c r="I12" s="190"/>
      <c r="J12" s="190"/>
      <c r="K12" s="190"/>
      <c r="L12" s="190"/>
      <c r="M12" s="190"/>
      <c r="O12" s="124"/>
    </row>
    <row r="13" spans="2:15" x14ac:dyDescent="0.35">
      <c r="B13" s="44">
        <v>1</v>
      </c>
      <c r="C13" s="152" t="str">
        <f>'Riskien arviointi'!B17</f>
        <v xml:space="preserve">Esimerkki 1 </v>
      </c>
      <c r="D13" s="130">
        <f>'Riskien arviointi'!H17</f>
        <v>2</v>
      </c>
      <c r="E13" s="130">
        <f>'Riskien arviointi'!I17</f>
        <v>1</v>
      </c>
      <c r="F13" s="131">
        <f t="shared" ref="F13:F72" si="0">PRODUCT(D13:E13)</f>
        <v>2</v>
      </c>
      <c r="G13" s="5"/>
      <c r="H13" s="190"/>
      <c r="I13" s="195"/>
      <c r="J13" s="195"/>
      <c r="K13" s="195"/>
      <c r="L13" s="196"/>
      <c r="M13" s="190"/>
      <c r="O13" s="126"/>
    </row>
    <row r="14" spans="2:15" x14ac:dyDescent="0.35">
      <c r="B14" s="44">
        <v>2</v>
      </c>
      <c r="C14" s="153" t="str">
        <f>'Riskien arviointi'!B18</f>
        <v>Esimerkki 2</v>
      </c>
      <c r="D14" s="130">
        <f>'Riskien arviointi'!H18</f>
        <v>1</v>
      </c>
      <c r="E14" s="130">
        <f>'Riskien arviointi'!I18</f>
        <v>2</v>
      </c>
      <c r="F14" s="130">
        <f t="shared" si="0"/>
        <v>2</v>
      </c>
      <c r="G14" s="5"/>
      <c r="H14" s="190"/>
      <c r="I14" s="195"/>
      <c r="J14" s="195"/>
      <c r="K14" s="195"/>
      <c r="L14" s="196"/>
      <c r="M14" s="190"/>
      <c r="O14" s="126"/>
    </row>
    <row r="15" spans="2:15" x14ac:dyDescent="0.35">
      <c r="B15" s="44">
        <v>3</v>
      </c>
      <c r="C15" s="153" t="str">
        <f>'Riskien arviointi'!B19</f>
        <v>Esimerkki 3</v>
      </c>
      <c r="D15" s="130">
        <f>'Riskien arviointi'!H19</f>
        <v>3</v>
      </c>
      <c r="E15" s="130">
        <f>'Riskien arviointi'!I19</f>
        <v>1</v>
      </c>
      <c r="F15" s="130">
        <f t="shared" si="0"/>
        <v>3</v>
      </c>
      <c r="G15" s="5"/>
      <c r="H15" s="190"/>
      <c r="I15" s="195"/>
      <c r="J15" s="195"/>
      <c r="K15" s="195"/>
      <c r="L15" s="196"/>
      <c r="M15" s="190"/>
    </row>
    <row r="16" spans="2:15" x14ac:dyDescent="0.35">
      <c r="B16" s="44">
        <v>4</v>
      </c>
      <c r="C16" s="153" t="str">
        <f>'Riskien arviointi'!B20</f>
        <v>Esimerkki 4</v>
      </c>
      <c r="D16" s="130">
        <f>'Riskien arviointi'!H20</f>
        <v>1</v>
      </c>
      <c r="E16" s="130">
        <f>'Riskien arviointi'!I20</f>
        <v>3</v>
      </c>
      <c r="F16" s="130">
        <f t="shared" si="0"/>
        <v>3</v>
      </c>
      <c r="G16" s="5"/>
      <c r="H16" s="190"/>
      <c r="I16" s="195"/>
      <c r="J16" s="195"/>
      <c r="K16" s="195"/>
      <c r="L16" s="196"/>
      <c r="M16" s="190"/>
    </row>
    <row r="17" spans="2:13" x14ac:dyDescent="0.35">
      <c r="B17" s="44">
        <v>5</v>
      </c>
      <c r="C17" s="153">
        <f>'Riskien arviointi'!B21</f>
        <v>0</v>
      </c>
      <c r="D17" s="130">
        <f>'Riskien arviointi'!H21</f>
        <v>0</v>
      </c>
      <c r="E17" s="130">
        <f>'Riskien arviointi'!I21</f>
        <v>0</v>
      </c>
      <c r="F17" s="130">
        <f t="shared" si="0"/>
        <v>0</v>
      </c>
      <c r="G17" s="5"/>
      <c r="H17" s="190"/>
      <c r="I17" s="195"/>
      <c r="J17" s="195"/>
      <c r="K17" s="195"/>
      <c r="L17" s="195"/>
      <c r="M17" s="190"/>
    </row>
    <row r="18" spans="2:13" x14ac:dyDescent="0.35">
      <c r="B18" s="44">
        <v>6</v>
      </c>
      <c r="C18" s="153">
        <f>'Riskien arviointi'!B22</f>
        <v>0</v>
      </c>
      <c r="D18" s="130">
        <f>'Riskien arviointi'!H22</f>
        <v>0</v>
      </c>
      <c r="E18" s="130">
        <f>'Riskien arviointi'!I22</f>
        <v>0</v>
      </c>
      <c r="F18" s="130">
        <f t="shared" si="0"/>
        <v>0</v>
      </c>
      <c r="G18" s="5"/>
      <c r="H18" s="190"/>
      <c r="I18" s="195"/>
      <c r="J18" s="195"/>
      <c r="K18" s="195"/>
      <c r="L18" s="195"/>
      <c r="M18" s="190"/>
    </row>
    <row r="19" spans="2:13" x14ac:dyDescent="0.35">
      <c r="B19" s="44">
        <v>7</v>
      </c>
      <c r="C19" s="153">
        <f>'Riskien arviointi'!B23</f>
        <v>0</v>
      </c>
      <c r="D19" s="130">
        <f>'Riskien arviointi'!H23</f>
        <v>0</v>
      </c>
      <c r="E19" s="130">
        <f>'Riskien arviointi'!I23</f>
        <v>0</v>
      </c>
      <c r="F19" s="130">
        <f t="shared" si="0"/>
        <v>0</v>
      </c>
      <c r="G19" s="5"/>
      <c r="H19" s="190"/>
      <c r="I19" s="195"/>
      <c r="J19" s="195"/>
      <c r="K19" s="195"/>
      <c r="L19" s="195"/>
      <c r="M19" s="190"/>
    </row>
    <row r="20" spans="2:13" x14ac:dyDescent="0.35">
      <c r="B20" s="44">
        <v>8</v>
      </c>
      <c r="C20" s="153">
        <f>'Riskien arviointi'!B24</f>
        <v>0</v>
      </c>
      <c r="D20" s="130">
        <f>'Riskien arviointi'!H24</f>
        <v>0</v>
      </c>
      <c r="E20" s="130">
        <f>'Riskien arviointi'!I24</f>
        <v>0</v>
      </c>
      <c r="F20" s="130">
        <f t="shared" si="0"/>
        <v>0</v>
      </c>
      <c r="G20" s="5"/>
      <c r="H20" s="190"/>
      <c r="I20" s="195"/>
      <c r="J20" s="195"/>
      <c r="K20" s="195"/>
      <c r="L20" s="195"/>
      <c r="M20" s="190"/>
    </row>
    <row r="21" spans="2:13" x14ac:dyDescent="0.35">
      <c r="B21" s="44">
        <v>9</v>
      </c>
      <c r="C21" s="153">
        <f>'Riskien arviointi'!B25</f>
        <v>0</v>
      </c>
      <c r="D21" s="130">
        <f>'Riskien arviointi'!H25</f>
        <v>0</v>
      </c>
      <c r="E21" s="130">
        <f>'Riskien arviointi'!I25</f>
        <v>0</v>
      </c>
      <c r="F21" s="130">
        <f t="shared" si="0"/>
        <v>0</v>
      </c>
      <c r="G21" s="5"/>
      <c r="H21" s="190"/>
      <c r="I21" s="195"/>
      <c r="J21" s="195"/>
      <c r="K21" s="195"/>
      <c r="L21" s="195"/>
      <c r="M21" s="190"/>
    </row>
    <row r="22" spans="2:13" x14ac:dyDescent="0.35">
      <c r="B22" s="44">
        <v>10</v>
      </c>
      <c r="C22" s="153">
        <f>'Riskien arviointi'!B26</f>
        <v>0</v>
      </c>
      <c r="D22" s="130">
        <f>'Riskien arviointi'!H26</f>
        <v>0</v>
      </c>
      <c r="E22" s="130">
        <f>'Riskien arviointi'!I26</f>
        <v>0</v>
      </c>
      <c r="F22" s="130">
        <f t="shared" si="0"/>
        <v>0</v>
      </c>
      <c r="H22" s="190"/>
      <c r="I22" s="195"/>
      <c r="J22" s="195"/>
      <c r="K22" s="195"/>
      <c r="L22" s="195"/>
      <c r="M22" s="190"/>
    </row>
    <row r="23" spans="2:13" x14ac:dyDescent="0.35">
      <c r="B23" s="44">
        <v>11</v>
      </c>
      <c r="C23" s="153">
        <f>'Riskien arviointi'!B27</f>
        <v>0</v>
      </c>
      <c r="D23" s="130">
        <f>'Riskien arviointi'!H27</f>
        <v>0</v>
      </c>
      <c r="E23" s="130">
        <f>'Riskien arviointi'!I27</f>
        <v>0</v>
      </c>
      <c r="F23" s="130">
        <f t="shared" si="0"/>
        <v>0</v>
      </c>
      <c r="H23" s="190"/>
      <c r="I23" s="195"/>
      <c r="J23" s="195"/>
      <c r="K23" s="195"/>
      <c r="L23" s="195"/>
      <c r="M23" s="190"/>
    </row>
    <row r="24" spans="2:13" x14ac:dyDescent="0.35">
      <c r="B24" s="44">
        <v>12</v>
      </c>
      <c r="C24" s="153">
        <f>'Riskien arviointi'!B28</f>
        <v>0</v>
      </c>
      <c r="D24" s="130">
        <f>'Riskien arviointi'!H28</f>
        <v>0</v>
      </c>
      <c r="E24" s="130">
        <f>'Riskien arviointi'!I28</f>
        <v>0</v>
      </c>
      <c r="F24" s="130">
        <f t="shared" si="0"/>
        <v>0</v>
      </c>
      <c r="H24" s="190"/>
      <c r="I24" s="195"/>
      <c r="J24" s="195"/>
      <c r="K24" s="195"/>
      <c r="L24" s="195"/>
      <c r="M24" s="190"/>
    </row>
    <row r="25" spans="2:13" x14ac:dyDescent="0.35">
      <c r="B25" s="44">
        <v>13</v>
      </c>
      <c r="C25" s="153">
        <f>'Riskien arviointi'!B29</f>
        <v>0</v>
      </c>
      <c r="D25" s="130">
        <f>'Riskien arviointi'!H29</f>
        <v>0</v>
      </c>
      <c r="E25" s="130">
        <f>'Riskien arviointi'!I29</f>
        <v>0</v>
      </c>
      <c r="F25" s="130">
        <f t="shared" si="0"/>
        <v>0</v>
      </c>
      <c r="H25" s="190"/>
      <c r="I25" s="195"/>
      <c r="J25" s="195"/>
      <c r="K25" s="195"/>
      <c r="L25" s="195"/>
      <c r="M25" s="190"/>
    </row>
    <row r="26" spans="2:13" x14ac:dyDescent="0.35">
      <c r="B26" s="44">
        <v>14</v>
      </c>
      <c r="C26" s="153">
        <f>'Riskien arviointi'!B30</f>
        <v>0</v>
      </c>
      <c r="D26" s="130">
        <f>'Riskien arviointi'!H30</f>
        <v>0</v>
      </c>
      <c r="E26" s="130">
        <f>'Riskien arviointi'!I30</f>
        <v>0</v>
      </c>
      <c r="F26" s="130">
        <f t="shared" si="0"/>
        <v>0</v>
      </c>
      <c r="H26" s="190"/>
      <c r="I26" s="195"/>
      <c r="J26" s="195"/>
      <c r="K26" s="195"/>
      <c r="L26" s="195"/>
      <c r="M26" s="190"/>
    </row>
    <row r="27" spans="2:13" x14ac:dyDescent="0.35">
      <c r="B27" s="44">
        <v>15</v>
      </c>
      <c r="C27" s="153">
        <f>'Riskien arviointi'!B31</f>
        <v>0</v>
      </c>
      <c r="D27" s="130">
        <f>'Riskien arviointi'!H31</f>
        <v>0</v>
      </c>
      <c r="E27" s="130">
        <f>'Riskien arviointi'!I31</f>
        <v>0</v>
      </c>
      <c r="F27" s="130">
        <f t="shared" si="0"/>
        <v>0</v>
      </c>
      <c r="H27" s="190"/>
      <c r="I27" s="195"/>
      <c r="J27" s="195"/>
      <c r="K27" s="195"/>
      <c r="L27" s="195"/>
      <c r="M27" s="190"/>
    </row>
    <row r="28" spans="2:13" x14ac:dyDescent="0.35">
      <c r="B28" s="44">
        <v>16</v>
      </c>
      <c r="C28" s="153">
        <f>'Riskien arviointi'!B32</f>
        <v>0</v>
      </c>
      <c r="D28" s="130">
        <f>'Riskien arviointi'!H32</f>
        <v>0</v>
      </c>
      <c r="E28" s="130">
        <f>'Riskien arviointi'!I32</f>
        <v>0</v>
      </c>
      <c r="F28" s="130">
        <f t="shared" si="0"/>
        <v>0</v>
      </c>
      <c r="H28" s="190"/>
      <c r="I28" s="195"/>
      <c r="J28" s="195"/>
      <c r="K28" s="195"/>
      <c r="L28" s="195"/>
      <c r="M28" s="190"/>
    </row>
    <row r="29" spans="2:13" x14ac:dyDescent="0.35">
      <c r="B29" s="44">
        <v>17</v>
      </c>
      <c r="C29" s="153">
        <f>'Riskien arviointi'!B33</f>
        <v>0</v>
      </c>
      <c r="D29" s="130">
        <f>'Riskien arviointi'!H33</f>
        <v>0</v>
      </c>
      <c r="E29" s="130">
        <f>'Riskien arviointi'!I33</f>
        <v>0</v>
      </c>
      <c r="F29" s="130">
        <f t="shared" si="0"/>
        <v>0</v>
      </c>
      <c r="H29" s="190"/>
      <c r="I29" s="190"/>
      <c r="J29" s="190"/>
      <c r="K29" s="190"/>
      <c r="L29" s="190"/>
      <c r="M29" s="190"/>
    </row>
    <row r="30" spans="2:13" x14ac:dyDescent="0.35">
      <c r="B30" s="44">
        <v>18</v>
      </c>
      <c r="C30" s="153">
        <f>'Riskien arviointi'!B34</f>
        <v>0</v>
      </c>
      <c r="D30" s="130">
        <f>'Riskien arviointi'!H34</f>
        <v>0</v>
      </c>
      <c r="E30" s="130">
        <f>'Riskien arviointi'!I34</f>
        <v>0</v>
      </c>
      <c r="F30" s="130">
        <f t="shared" si="0"/>
        <v>0</v>
      </c>
      <c r="H30" s="190"/>
      <c r="I30" s="190"/>
      <c r="J30" s="190"/>
      <c r="K30" s="190"/>
      <c r="L30" s="190"/>
      <c r="M30" s="190"/>
    </row>
    <row r="31" spans="2:13" x14ac:dyDescent="0.35">
      <c r="B31" s="44">
        <v>19</v>
      </c>
      <c r="C31" s="153">
        <f>'Riskien arviointi'!B35</f>
        <v>0</v>
      </c>
      <c r="D31" s="130">
        <f>'Riskien arviointi'!H35</f>
        <v>0</v>
      </c>
      <c r="E31" s="130">
        <f>'Riskien arviointi'!I35</f>
        <v>0</v>
      </c>
      <c r="F31" s="130">
        <f t="shared" si="0"/>
        <v>0</v>
      </c>
      <c r="H31" s="190"/>
      <c r="I31" s="190"/>
      <c r="J31" s="190"/>
      <c r="K31" s="190"/>
      <c r="L31" s="190"/>
      <c r="M31" s="190"/>
    </row>
    <row r="32" spans="2:13" x14ac:dyDescent="0.35">
      <c r="B32" s="45">
        <v>20</v>
      </c>
      <c r="C32" s="153">
        <f>'Riskien arviointi'!B36</f>
        <v>0</v>
      </c>
      <c r="D32" s="130">
        <f>'Riskien arviointi'!H36</f>
        <v>0</v>
      </c>
      <c r="E32" s="130">
        <f>'Riskien arviointi'!I36</f>
        <v>0</v>
      </c>
      <c r="F32" s="194">
        <f>PRODUCT(D32:E32)</f>
        <v>0</v>
      </c>
      <c r="H32" s="190"/>
      <c r="I32" s="190"/>
      <c r="J32" s="190"/>
      <c r="K32" s="190"/>
      <c r="L32" s="190"/>
      <c r="M32" s="190"/>
    </row>
    <row r="33" spans="2:13" x14ac:dyDescent="0.35">
      <c r="B33" s="44">
        <v>21</v>
      </c>
      <c r="C33" s="154">
        <f>'Riskien arviointi'!B37</f>
        <v>0</v>
      </c>
      <c r="D33" s="4">
        <f>'Riskien arviointi'!H37</f>
        <v>0</v>
      </c>
      <c r="E33" s="130">
        <f>'Riskien arviointi'!I37</f>
        <v>0</v>
      </c>
      <c r="F33" s="194">
        <f t="shared" si="0"/>
        <v>0</v>
      </c>
      <c r="H33" s="191"/>
      <c r="I33" s="191"/>
      <c r="J33" s="191"/>
      <c r="K33" s="191"/>
      <c r="L33" s="190"/>
      <c r="M33" s="190"/>
    </row>
    <row r="34" spans="2:13" x14ac:dyDescent="0.35">
      <c r="B34" s="44">
        <v>22</v>
      </c>
      <c r="C34" s="154">
        <f>'Riskien arviointi'!B38</f>
        <v>0</v>
      </c>
      <c r="D34" s="4">
        <f>'Riskien arviointi'!H38</f>
        <v>0</v>
      </c>
      <c r="E34" s="130">
        <f>'Riskien arviointi'!I38</f>
        <v>0</v>
      </c>
      <c r="F34" s="194">
        <f t="shared" si="0"/>
        <v>0</v>
      </c>
      <c r="H34" s="190"/>
      <c r="I34" s="192"/>
      <c r="J34" s="190"/>
      <c r="K34" s="190"/>
      <c r="L34" s="190"/>
      <c r="M34" s="190"/>
    </row>
    <row r="35" spans="2:13" x14ac:dyDescent="0.35">
      <c r="B35" s="44">
        <v>23</v>
      </c>
      <c r="C35" s="155">
        <f>'Riskien arviointi'!B39</f>
        <v>0</v>
      </c>
      <c r="D35" s="156">
        <f>'Riskien arviointi'!H39</f>
        <v>0</v>
      </c>
      <c r="E35" s="130">
        <f>'Riskien arviointi'!I39</f>
        <v>0</v>
      </c>
      <c r="F35" s="130">
        <f t="shared" si="0"/>
        <v>0</v>
      </c>
      <c r="G35" s="61"/>
      <c r="H35" s="193"/>
      <c r="I35" s="190"/>
      <c r="J35" s="190"/>
      <c r="K35" s="190"/>
      <c r="L35" s="190"/>
      <c r="M35" s="190"/>
    </row>
    <row r="36" spans="2:13" x14ac:dyDescent="0.35">
      <c r="B36" s="44">
        <v>24</v>
      </c>
      <c r="C36" s="157">
        <f>'Riskien arviointi'!B40</f>
        <v>0</v>
      </c>
      <c r="D36" s="189">
        <f>'Riskien arviointi'!H40</f>
        <v>0</v>
      </c>
      <c r="E36" s="130">
        <f>'Riskien arviointi'!I40</f>
        <v>0</v>
      </c>
      <c r="F36" s="130">
        <f t="shared" si="0"/>
        <v>0</v>
      </c>
      <c r="G36" s="220"/>
      <c r="H36" s="61"/>
    </row>
    <row r="37" spans="2:13" x14ac:dyDescent="0.35">
      <c r="B37" s="44">
        <v>25</v>
      </c>
      <c r="C37" s="155">
        <f>'Riskien arviointi'!B41</f>
        <v>0</v>
      </c>
      <c r="D37" s="189">
        <f>'Riskien arviointi'!H41</f>
        <v>0</v>
      </c>
      <c r="E37" s="130">
        <f>'Riskien arviointi'!I41</f>
        <v>0</v>
      </c>
      <c r="F37" s="130">
        <f t="shared" si="0"/>
        <v>0</v>
      </c>
      <c r="G37" s="220"/>
      <c r="H37" s="61"/>
    </row>
    <row r="38" spans="2:13" x14ac:dyDescent="0.35">
      <c r="B38" s="44">
        <v>26</v>
      </c>
      <c r="C38" s="155">
        <f>'Riskien arviointi'!B42</f>
        <v>0</v>
      </c>
      <c r="D38" s="189">
        <f>'Riskien arviointi'!H42</f>
        <v>0</v>
      </c>
      <c r="E38" s="130">
        <f>'Riskien arviointi'!I42</f>
        <v>0</v>
      </c>
      <c r="F38" s="130">
        <f t="shared" si="0"/>
        <v>0</v>
      </c>
      <c r="G38" s="220"/>
      <c r="H38" s="61"/>
    </row>
    <row r="39" spans="2:13" x14ac:dyDescent="0.35">
      <c r="B39" s="44">
        <v>27</v>
      </c>
      <c r="C39" s="155">
        <f>'Riskien arviointi'!B43</f>
        <v>0</v>
      </c>
      <c r="D39" s="130">
        <f>'Riskien arviointi'!H43</f>
        <v>0</v>
      </c>
      <c r="E39" s="130">
        <f>'Riskien arviointi'!I43</f>
        <v>0</v>
      </c>
      <c r="F39" s="130">
        <f t="shared" si="0"/>
        <v>0</v>
      </c>
      <c r="G39" s="220"/>
      <c r="H39" s="61"/>
    </row>
    <row r="40" spans="2:13" x14ac:dyDescent="0.35">
      <c r="B40" s="44">
        <v>28</v>
      </c>
      <c r="C40" s="155">
        <f>'Riskien arviointi'!B44</f>
        <v>0</v>
      </c>
      <c r="D40" s="130">
        <f>'Riskien arviointi'!H44</f>
        <v>0</v>
      </c>
      <c r="E40" s="130">
        <f>'Riskien arviointi'!I44</f>
        <v>0</v>
      </c>
      <c r="F40" s="130">
        <f>PRODUCT(D40:E40)</f>
        <v>0</v>
      </c>
      <c r="G40" s="219"/>
      <c r="H40" s="61"/>
    </row>
    <row r="41" spans="2:13" x14ac:dyDescent="0.35">
      <c r="B41" s="44">
        <v>29</v>
      </c>
      <c r="C41" s="155">
        <f>'Riskien arviointi'!B45</f>
        <v>0</v>
      </c>
      <c r="D41" s="130">
        <f>'Riskien arviointi'!H45</f>
        <v>0</v>
      </c>
      <c r="E41" s="130">
        <f>'Riskien arviointi'!I45</f>
        <v>0</v>
      </c>
      <c r="F41" s="130">
        <f>PRODUCT(D41:E41)</f>
        <v>0</v>
      </c>
      <c r="G41" s="219"/>
      <c r="H41" s="61"/>
    </row>
    <row r="42" spans="2:13" x14ac:dyDescent="0.35">
      <c r="B42" s="44">
        <v>30</v>
      </c>
      <c r="C42" s="155">
        <f>'Riskien arviointi'!B46</f>
        <v>0</v>
      </c>
      <c r="D42" s="130">
        <f>'Riskien arviointi'!H46</f>
        <v>0</v>
      </c>
      <c r="E42" s="130">
        <f>'Riskien arviointi'!I46</f>
        <v>0</v>
      </c>
      <c r="F42" s="130">
        <f t="shared" si="0"/>
        <v>0</v>
      </c>
      <c r="G42" s="219"/>
      <c r="H42" s="61"/>
    </row>
    <row r="43" spans="2:13" x14ac:dyDescent="0.35">
      <c r="B43" s="44">
        <v>31</v>
      </c>
      <c r="C43" s="155">
        <f>'Riskien arviointi'!B47</f>
        <v>0</v>
      </c>
      <c r="D43" s="130">
        <f>'Riskien arviointi'!H47</f>
        <v>0</v>
      </c>
      <c r="E43" s="130">
        <f>'Riskien arviointi'!I47</f>
        <v>0</v>
      </c>
      <c r="F43" s="130">
        <f t="shared" si="0"/>
        <v>0</v>
      </c>
      <c r="G43" s="219"/>
      <c r="H43" s="61"/>
    </row>
    <row r="44" spans="2:13" x14ac:dyDescent="0.35">
      <c r="B44" s="44">
        <v>32</v>
      </c>
      <c r="C44" s="155">
        <f>'Riskien arviointi'!B48</f>
        <v>0</v>
      </c>
      <c r="D44" s="130">
        <f>'Riskien arviointi'!H48</f>
        <v>0</v>
      </c>
      <c r="E44" s="130">
        <f>'Riskien arviointi'!I48</f>
        <v>0</v>
      </c>
      <c r="F44" s="130">
        <f t="shared" si="0"/>
        <v>0</v>
      </c>
      <c r="G44" s="219"/>
      <c r="H44" s="61"/>
    </row>
    <row r="45" spans="2:13" x14ac:dyDescent="0.35">
      <c r="B45" s="44">
        <v>33</v>
      </c>
      <c r="C45" s="155">
        <f>'Riskien arviointi'!B49</f>
        <v>0</v>
      </c>
      <c r="D45" s="130">
        <f>'Riskien arviointi'!H49</f>
        <v>0</v>
      </c>
      <c r="E45" s="130">
        <f>'Riskien arviointi'!I49</f>
        <v>0</v>
      </c>
      <c r="F45" s="130">
        <f t="shared" si="0"/>
        <v>0</v>
      </c>
      <c r="G45" s="219"/>
      <c r="H45" s="61"/>
    </row>
    <row r="46" spans="2:13" x14ac:dyDescent="0.35">
      <c r="B46" s="44">
        <v>34</v>
      </c>
      <c r="C46" s="155">
        <f>'Riskien arviointi'!B50</f>
        <v>0</v>
      </c>
      <c r="D46" s="130">
        <f>'Riskien arviointi'!H50</f>
        <v>0</v>
      </c>
      <c r="E46" s="130">
        <f>'Riskien arviointi'!I50</f>
        <v>0</v>
      </c>
      <c r="F46" s="130">
        <f>PRODUCT(D46:E46)</f>
        <v>0</v>
      </c>
      <c r="G46" s="219"/>
      <c r="H46" s="61"/>
    </row>
    <row r="47" spans="2:13" x14ac:dyDescent="0.35">
      <c r="B47" s="44">
        <v>35</v>
      </c>
      <c r="C47" s="155">
        <f>'Riskien arviointi'!B51</f>
        <v>0</v>
      </c>
      <c r="D47" s="130">
        <f>'Riskien arviointi'!H51</f>
        <v>0</v>
      </c>
      <c r="E47" s="130">
        <f>'Riskien arviointi'!I51</f>
        <v>0</v>
      </c>
      <c r="F47" s="130">
        <f t="shared" si="0"/>
        <v>0</v>
      </c>
      <c r="G47" s="219"/>
      <c r="H47" s="61"/>
    </row>
    <row r="48" spans="2:13" x14ac:dyDescent="0.35">
      <c r="B48" s="44">
        <v>36</v>
      </c>
      <c r="C48" s="155">
        <f>'Riskien arviointi'!B52</f>
        <v>0</v>
      </c>
      <c r="D48" s="130">
        <f>'Riskien arviointi'!H52</f>
        <v>0</v>
      </c>
      <c r="E48" s="130">
        <f>'Riskien arviointi'!I52</f>
        <v>0</v>
      </c>
      <c r="F48" s="130">
        <f t="shared" si="0"/>
        <v>0</v>
      </c>
      <c r="G48" s="219"/>
      <c r="H48" s="61"/>
    </row>
    <row r="49" spans="2:8" x14ac:dyDescent="0.35">
      <c r="B49" s="44">
        <v>37</v>
      </c>
      <c r="C49" s="155">
        <f>'Riskien arviointi'!B53</f>
        <v>0</v>
      </c>
      <c r="D49" s="130">
        <f>'Riskien arviointi'!H53</f>
        <v>0</v>
      </c>
      <c r="E49" s="130">
        <f>'Riskien arviointi'!I53</f>
        <v>0</v>
      </c>
      <c r="F49" s="130">
        <f t="shared" si="0"/>
        <v>0</v>
      </c>
      <c r="G49" s="219"/>
      <c r="H49" s="61"/>
    </row>
    <row r="50" spans="2:8" x14ac:dyDescent="0.35">
      <c r="B50" s="44">
        <v>38</v>
      </c>
      <c r="C50" s="155">
        <f>'Riskien arviointi'!B54</f>
        <v>0</v>
      </c>
      <c r="D50" s="130">
        <f>'Riskien arviointi'!H54</f>
        <v>0</v>
      </c>
      <c r="E50" s="130">
        <f>'Riskien arviointi'!I54</f>
        <v>0</v>
      </c>
      <c r="F50" s="130">
        <f t="shared" si="0"/>
        <v>0</v>
      </c>
      <c r="G50" s="219"/>
      <c r="H50" s="61"/>
    </row>
    <row r="51" spans="2:8" x14ac:dyDescent="0.35">
      <c r="B51" s="44">
        <v>39</v>
      </c>
      <c r="C51" s="155">
        <f>'Riskien arviointi'!B55</f>
        <v>0</v>
      </c>
      <c r="D51" s="130">
        <f>'Riskien arviointi'!H55</f>
        <v>0</v>
      </c>
      <c r="E51" s="130">
        <f>'Riskien arviointi'!I55</f>
        <v>0</v>
      </c>
      <c r="F51" s="130">
        <f t="shared" si="0"/>
        <v>0</v>
      </c>
      <c r="G51" s="219"/>
      <c r="H51" s="61"/>
    </row>
    <row r="52" spans="2:8" x14ac:dyDescent="0.35">
      <c r="B52" s="45">
        <v>40</v>
      </c>
      <c r="C52" s="154">
        <f>'Riskien arviointi'!B56</f>
        <v>0</v>
      </c>
      <c r="D52" s="130">
        <f>'Riskien arviointi'!H56</f>
        <v>0</v>
      </c>
      <c r="E52" s="130">
        <f>'Riskien arviointi'!I56</f>
        <v>0</v>
      </c>
      <c r="F52" s="130">
        <f t="shared" si="0"/>
        <v>0</v>
      </c>
    </row>
    <row r="53" spans="2:8" x14ac:dyDescent="0.35">
      <c r="B53" s="44">
        <v>41</v>
      </c>
      <c r="C53" s="154">
        <f>'Riskien arviointi'!B57</f>
        <v>0</v>
      </c>
      <c r="D53" s="130">
        <f>'Riskien arviointi'!H57</f>
        <v>0</v>
      </c>
      <c r="E53" s="130">
        <f>'Riskien arviointi'!I57</f>
        <v>0</v>
      </c>
      <c r="F53" s="130">
        <f t="shared" si="0"/>
        <v>0</v>
      </c>
    </row>
    <row r="54" spans="2:8" x14ac:dyDescent="0.35">
      <c r="B54" s="44">
        <v>42</v>
      </c>
      <c r="C54" s="154">
        <f>'Riskien arviointi'!B58</f>
        <v>0</v>
      </c>
      <c r="D54" s="130">
        <f>'Riskien arviointi'!H58</f>
        <v>0</v>
      </c>
      <c r="E54" s="130">
        <f>'Riskien arviointi'!I58</f>
        <v>0</v>
      </c>
      <c r="F54" s="130">
        <f t="shared" si="0"/>
        <v>0</v>
      </c>
    </row>
    <row r="55" spans="2:8" x14ac:dyDescent="0.35">
      <c r="B55" s="44">
        <v>43</v>
      </c>
      <c r="C55" s="154">
        <f>'Riskien arviointi'!B59</f>
        <v>0</v>
      </c>
      <c r="D55" s="130">
        <f>'Riskien arviointi'!H59</f>
        <v>0</v>
      </c>
      <c r="E55" s="130">
        <f>'Riskien arviointi'!I59</f>
        <v>0</v>
      </c>
      <c r="F55" s="130">
        <f t="shared" si="0"/>
        <v>0</v>
      </c>
    </row>
    <row r="56" spans="2:8" x14ac:dyDescent="0.35">
      <c r="B56" s="44">
        <v>44</v>
      </c>
      <c r="C56" s="154">
        <f>'Riskien arviointi'!B60</f>
        <v>0</v>
      </c>
      <c r="D56" s="130">
        <f>'Riskien arviointi'!H60</f>
        <v>0</v>
      </c>
      <c r="E56" s="130">
        <f>'Riskien arviointi'!I60</f>
        <v>0</v>
      </c>
      <c r="F56" s="130">
        <f t="shared" si="0"/>
        <v>0</v>
      </c>
    </row>
    <row r="57" spans="2:8" x14ac:dyDescent="0.35">
      <c r="B57" s="44">
        <v>45</v>
      </c>
      <c r="C57" s="154">
        <f>'Riskien arviointi'!B61</f>
        <v>0</v>
      </c>
      <c r="D57" s="130">
        <f>'Riskien arviointi'!H61</f>
        <v>0</v>
      </c>
      <c r="E57" s="130">
        <f>'Riskien arviointi'!I61</f>
        <v>0</v>
      </c>
      <c r="F57" s="130">
        <f t="shared" si="0"/>
        <v>0</v>
      </c>
    </row>
    <row r="58" spans="2:8" x14ac:dyDescent="0.35">
      <c r="B58" s="44">
        <v>46</v>
      </c>
      <c r="C58" s="154">
        <f>'Riskien arviointi'!B62</f>
        <v>0</v>
      </c>
      <c r="D58" s="130">
        <f>'Riskien arviointi'!H62</f>
        <v>0</v>
      </c>
      <c r="E58" s="130">
        <f>'Riskien arviointi'!I62</f>
        <v>0</v>
      </c>
      <c r="F58" s="130">
        <f t="shared" si="0"/>
        <v>0</v>
      </c>
    </row>
    <row r="59" spans="2:8" x14ac:dyDescent="0.35">
      <c r="B59" s="44">
        <v>47</v>
      </c>
      <c r="C59" s="154">
        <f>'Riskien arviointi'!B63</f>
        <v>0</v>
      </c>
      <c r="D59" s="4">
        <f>'Riskien arviointi'!H63</f>
        <v>0</v>
      </c>
      <c r="E59" s="130">
        <f>'Riskien arviointi'!I63</f>
        <v>0</v>
      </c>
      <c r="F59" s="130">
        <f t="shared" si="0"/>
        <v>0</v>
      </c>
    </row>
    <row r="60" spans="2:8" x14ac:dyDescent="0.35">
      <c r="B60" s="44">
        <v>48</v>
      </c>
      <c r="C60" s="154">
        <f>'Riskien arviointi'!B64</f>
        <v>0</v>
      </c>
      <c r="D60" s="4">
        <f>'Riskien arviointi'!H64</f>
        <v>0</v>
      </c>
      <c r="E60" s="130">
        <f>'Riskien arviointi'!I64</f>
        <v>0</v>
      </c>
      <c r="F60" s="130">
        <f t="shared" si="0"/>
        <v>0</v>
      </c>
    </row>
    <row r="61" spans="2:8" x14ac:dyDescent="0.35">
      <c r="B61" s="44">
        <v>49</v>
      </c>
      <c r="C61" s="154">
        <f>'Riskien arviointi'!B65</f>
        <v>0</v>
      </c>
      <c r="D61" s="156">
        <f>'Riskien arviointi'!H65</f>
        <v>0</v>
      </c>
      <c r="E61" s="130">
        <f>'Riskien arviointi'!I65</f>
        <v>0</v>
      </c>
      <c r="F61" s="130">
        <f t="shared" si="0"/>
        <v>0</v>
      </c>
    </row>
    <row r="62" spans="2:8" x14ac:dyDescent="0.35">
      <c r="B62" s="44">
        <v>50</v>
      </c>
      <c r="C62" s="154">
        <f>'Riskien arviointi'!B66</f>
        <v>0</v>
      </c>
      <c r="D62" s="189">
        <f>'Riskien arviointi'!H66</f>
        <v>0</v>
      </c>
      <c r="E62" s="130">
        <f>'Riskien arviointi'!I66</f>
        <v>0</v>
      </c>
      <c r="F62" s="130">
        <f>PRODUCT(D62:E62)</f>
        <v>0</v>
      </c>
    </row>
    <row r="63" spans="2:8" x14ac:dyDescent="0.35">
      <c r="B63" s="44">
        <v>51</v>
      </c>
      <c r="C63" s="154">
        <f>'Riskien arviointi'!B67</f>
        <v>0</v>
      </c>
      <c r="D63" s="189">
        <f>'Riskien arviointi'!H67</f>
        <v>0</v>
      </c>
      <c r="E63" s="130">
        <f>'Riskien arviointi'!I67</f>
        <v>0</v>
      </c>
      <c r="F63" s="130">
        <f t="shared" si="0"/>
        <v>0</v>
      </c>
    </row>
    <row r="64" spans="2:8" x14ac:dyDescent="0.35">
      <c r="B64" s="44">
        <v>52</v>
      </c>
      <c r="C64" s="154">
        <f>'Riskien arviointi'!B68</f>
        <v>0</v>
      </c>
      <c r="D64" s="189">
        <f>'Riskien arviointi'!H68</f>
        <v>0</v>
      </c>
      <c r="E64" s="130">
        <f>'Riskien arviointi'!I68</f>
        <v>0</v>
      </c>
      <c r="F64" s="130">
        <f t="shared" si="0"/>
        <v>0</v>
      </c>
    </row>
    <row r="65" spans="2:6" x14ac:dyDescent="0.35">
      <c r="B65" s="44">
        <v>53</v>
      </c>
      <c r="C65" s="154">
        <f>'Riskien arviointi'!B69</f>
        <v>0</v>
      </c>
      <c r="D65" s="130">
        <f>'Riskien arviointi'!H69</f>
        <v>0</v>
      </c>
      <c r="E65" s="130">
        <f>'Riskien arviointi'!I69</f>
        <v>0</v>
      </c>
      <c r="F65" s="130">
        <f t="shared" si="0"/>
        <v>0</v>
      </c>
    </row>
    <row r="66" spans="2:6" x14ac:dyDescent="0.35">
      <c r="B66" s="44">
        <v>54</v>
      </c>
      <c r="C66" s="154">
        <f>'Riskien arviointi'!B70</f>
        <v>0</v>
      </c>
      <c r="D66" s="130">
        <f>'Riskien arviointi'!H70</f>
        <v>0</v>
      </c>
      <c r="E66" s="130">
        <f>'Riskien arviointi'!I70</f>
        <v>0</v>
      </c>
      <c r="F66" s="130">
        <f t="shared" si="0"/>
        <v>0</v>
      </c>
    </row>
    <row r="67" spans="2:6" x14ac:dyDescent="0.35">
      <c r="B67" s="44">
        <v>55</v>
      </c>
      <c r="C67" s="154">
        <f>'Riskien arviointi'!B71</f>
        <v>0</v>
      </c>
      <c r="D67" s="130">
        <f>'Riskien arviointi'!H71</f>
        <v>0</v>
      </c>
      <c r="E67" s="130">
        <f>'Riskien arviointi'!I71</f>
        <v>0</v>
      </c>
      <c r="F67" s="130">
        <f t="shared" si="0"/>
        <v>0</v>
      </c>
    </row>
    <row r="68" spans="2:6" x14ac:dyDescent="0.35">
      <c r="B68" s="44">
        <v>56</v>
      </c>
      <c r="C68" s="154">
        <f>'Riskien arviointi'!B72</f>
        <v>0</v>
      </c>
      <c r="D68" s="130">
        <f>'Riskien arviointi'!H72</f>
        <v>0</v>
      </c>
      <c r="E68" s="130">
        <f>'Riskien arviointi'!I72</f>
        <v>0</v>
      </c>
      <c r="F68" s="130">
        <f t="shared" si="0"/>
        <v>0</v>
      </c>
    </row>
    <row r="69" spans="2:6" x14ac:dyDescent="0.35">
      <c r="B69" s="44">
        <v>57</v>
      </c>
      <c r="C69" s="154">
        <f>'Riskien arviointi'!B73</f>
        <v>0</v>
      </c>
      <c r="D69" s="130">
        <f>'Riskien arviointi'!H73</f>
        <v>0</v>
      </c>
      <c r="E69" s="130">
        <f>'Riskien arviointi'!I73</f>
        <v>0</v>
      </c>
      <c r="F69" s="130">
        <f t="shared" si="0"/>
        <v>0</v>
      </c>
    </row>
    <row r="70" spans="2:6" x14ac:dyDescent="0.35">
      <c r="B70" s="44">
        <v>58</v>
      </c>
      <c r="C70" s="154">
        <f>'Riskien arviointi'!B74</f>
        <v>0</v>
      </c>
      <c r="D70" s="130">
        <f>'Riskien arviointi'!H74</f>
        <v>0</v>
      </c>
      <c r="E70" s="130">
        <f>'Riskien arviointi'!I74</f>
        <v>0</v>
      </c>
      <c r="F70" s="130">
        <f t="shared" si="0"/>
        <v>0</v>
      </c>
    </row>
    <row r="71" spans="2:6" x14ac:dyDescent="0.35">
      <c r="B71" s="44">
        <v>59</v>
      </c>
      <c r="C71" s="154">
        <f>'Riskien arviointi'!B75</f>
        <v>0</v>
      </c>
      <c r="D71" s="130">
        <f>'Riskien arviointi'!H75</f>
        <v>0</v>
      </c>
      <c r="E71" s="130">
        <f>'Riskien arviointi'!I75</f>
        <v>0</v>
      </c>
      <c r="F71" s="130">
        <f t="shared" si="0"/>
        <v>0</v>
      </c>
    </row>
    <row r="72" spans="2:6" x14ac:dyDescent="0.35">
      <c r="B72" s="44">
        <v>60</v>
      </c>
      <c r="C72" s="154">
        <f>'Riskien arviointi'!B76</f>
        <v>0</v>
      </c>
      <c r="D72" s="130">
        <f>'Riskien arviointi'!H76</f>
        <v>0</v>
      </c>
      <c r="E72" s="130">
        <f>'Riskien arviointi'!I76</f>
        <v>0</v>
      </c>
      <c r="F72" s="130">
        <f t="shared" si="0"/>
        <v>0</v>
      </c>
    </row>
    <row r="73" spans="2:6" x14ac:dyDescent="0.35">
      <c r="B73" s="199"/>
      <c r="C73" s="85"/>
      <c r="D73" s="134"/>
      <c r="E73" s="134"/>
      <c r="F73" s="134"/>
    </row>
    <row r="74" spans="2:6" x14ac:dyDescent="0.35">
      <c r="B74" s="199"/>
      <c r="C74" s="85"/>
      <c r="D74" s="134"/>
      <c r="E74" s="134"/>
      <c r="F74" s="134"/>
    </row>
    <row r="75" spans="2:6" x14ac:dyDescent="0.35">
      <c r="B75" s="199"/>
      <c r="C75" s="85"/>
      <c r="D75" s="134"/>
      <c r="E75" s="134"/>
      <c r="F75" s="134"/>
    </row>
    <row r="76" spans="2:6" x14ac:dyDescent="0.35">
      <c r="B76" s="199"/>
      <c r="C76" s="85"/>
      <c r="D76" s="134"/>
      <c r="E76" s="134"/>
      <c r="F76" s="134"/>
    </row>
    <row r="77" spans="2:6" x14ac:dyDescent="0.35">
      <c r="B77" s="199"/>
      <c r="C77" s="85"/>
      <c r="D77" s="134"/>
      <c r="E77" s="134"/>
      <c r="F77" s="134"/>
    </row>
    <row r="78" spans="2:6" x14ac:dyDescent="0.35">
      <c r="B78" s="199"/>
      <c r="C78" s="85"/>
      <c r="D78" s="134"/>
      <c r="E78" s="134"/>
      <c r="F78" s="134"/>
    </row>
    <row r="79" spans="2:6" x14ac:dyDescent="0.35">
      <c r="B79" s="199"/>
      <c r="C79" s="85"/>
      <c r="D79" s="134"/>
      <c r="E79" s="134"/>
      <c r="F79" s="134"/>
    </row>
    <row r="80" spans="2:6" x14ac:dyDescent="0.35">
      <c r="B80" s="199"/>
      <c r="C80" s="85"/>
      <c r="D80" s="134"/>
      <c r="E80" s="134"/>
      <c r="F80" s="134"/>
    </row>
    <row r="81" spans="2:6" x14ac:dyDescent="0.35">
      <c r="B81" s="199"/>
      <c r="C81" s="85"/>
      <c r="D81" s="134"/>
      <c r="E81" s="134"/>
      <c r="F81" s="134"/>
    </row>
    <row r="82" spans="2:6" x14ac:dyDescent="0.35">
      <c r="B82" s="199"/>
      <c r="C82" s="85"/>
      <c r="D82" s="134"/>
      <c r="E82" s="134"/>
      <c r="F82" s="134"/>
    </row>
    <row r="83" spans="2:6" x14ac:dyDescent="0.35">
      <c r="B83" s="199"/>
      <c r="C83" s="85"/>
      <c r="D83" s="134"/>
      <c r="E83" s="134"/>
      <c r="F83" s="134"/>
    </row>
    <row r="84" spans="2:6" x14ac:dyDescent="0.35">
      <c r="B84" s="199"/>
      <c r="C84" s="85"/>
      <c r="D84" s="134"/>
      <c r="E84" s="134"/>
      <c r="F84" s="134"/>
    </row>
    <row r="85" spans="2:6" x14ac:dyDescent="0.35">
      <c r="B85" s="199"/>
      <c r="C85" s="85"/>
      <c r="D85" s="134"/>
      <c r="E85" s="134"/>
      <c r="F85" s="134"/>
    </row>
    <row r="86" spans="2:6" x14ac:dyDescent="0.35">
      <c r="B86" s="199"/>
      <c r="C86" s="85"/>
      <c r="D86" s="134"/>
      <c r="E86" s="134"/>
      <c r="F86" s="134"/>
    </row>
    <row r="87" spans="2:6" x14ac:dyDescent="0.35">
      <c r="B87" s="199"/>
      <c r="C87" s="85"/>
      <c r="D87" s="134"/>
      <c r="E87" s="134"/>
      <c r="F87" s="134"/>
    </row>
    <row r="88" spans="2:6" x14ac:dyDescent="0.35">
      <c r="B88" s="199"/>
      <c r="C88" s="85"/>
      <c r="D88" s="134"/>
      <c r="E88" s="134"/>
      <c r="F88" s="134"/>
    </row>
    <row r="89" spans="2:6" x14ac:dyDescent="0.35">
      <c r="B89" s="199"/>
      <c r="C89" s="85"/>
      <c r="D89" s="134"/>
      <c r="E89" s="134"/>
      <c r="F89" s="134"/>
    </row>
    <row r="90" spans="2:6" x14ac:dyDescent="0.35">
      <c r="B90" s="199"/>
      <c r="C90" s="85"/>
      <c r="D90" s="134"/>
      <c r="E90" s="134"/>
      <c r="F90" s="134"/>
    </row>
    <row r="91" spans="2:6" x14ac:dyDescent="0.35">
      <c r="B91" s="199"/>
      <c r="C91" s="85"/>
      <c r="D91" s="134"/>
      <c r="E91" s="134"/>
      <c r="F91" s="134"/>
    </row>
    <row r="92" spans="2:6" x14ac:dyDescent="0.35">
      <c r="B92" s="199"/>
      <c r="C92" s="85"/>
      <c r="D92" s="134"/>
      <c r="E92" s="134"/>
      <c r="F92" s="134"/>
    </row>
    <row r="93" spans="2:6" x14ac:dyDescent="0.35">
      <c r="B93" s="159"/>
      <c r="C93" s="85"/>
      <c r="D93" s="134"/>
      <c r="E93" s="134"/>
      <c r="F93" s="134"/>
    </row>
  </sheetData>
  <mergeCells count="4">
    <mergeCell ref="G48:G51"/>
    <mergeCell ref="G44:G47"/>
    <mergeCell ref="G36:G39"/>
    <mergeCell ref="G40:G43"/>
  </mergeCells>
  <conditionalFormatting sqref="F13:F72">
    <cfRule type="cellIs" dxfId="14" priority="1" operator="between">
      <formula>12</formula>
      <formula>16</formula>
    </cfRule>
    <cfRule type="cellIs" dxfId="13" priority="2" operator="between">
      <formula>8</formula>
      <formula>9</formula>
    </cfRule>
    <cfRule type="cellIs" dxfId="12" priority="3" operator="between">
      <formula>3</formula>
      <formula>6</formula>
    </cfRule>
    <cfRule type="cellIs" dxfId="11" priority="4" operator="equal">
      <formula>2</formula>
    </cfRule>
    <cfRule type="cellIs" dxfId="10" priority="13" operator="equal">
      <formula>1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V J E U 4 / 5 S y 6 m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R r o m V o Y 6 R n Y 6 M P E b H w z 8 x D y R k D n g m S R B G 2 c S 3 N K S o t S 7 d I y d d 0 8 b f R h X B t 9 q B f s A F B L A w Q U A A I A C A C V U k R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V J E U y i K R 7 g O A A A A E Q A A A B M A H A B G b 3 J t d W x h c y 9 T Z W N 0 a W 9 u M S 5 t I K I Y A C i g F A A A A A A A A A A A A A A A A A A A A A A A A A A A A C t O T S 7 J z M 9 T C I b Q h t Y A U E s B A i 0 A F A A C A A g A l V J E U 4 / 5 S y 6 m A A A A 9 Q A A A B I A A A A A A A A A A A A A A A A A A A A A A E N v b m Z p Z y 9 Q Y W N r Y W d l L n h t b F B L A Q I t A B Q A A g A I A J V S R F M P y u m r p A A A A O k A A A A T A A A A A A A A A A A A A A A A A P I A A A B b Q 2 9 u d G V u d F 9 U e X B l c 1 0 u e G 1 s U E s B A i 0 A F A A C A A g A l V J E U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1 i a P Y w W c t J l j N + l / p x h g A A A A A A A g A A A A A A A 2 Y A A M A A A A A Q A A A A 5 8 + Y 4 K s B a i i R h N r d w 2 5 o c g A A A A A E g A A A o A A A A B A A A A C O K l Z c 1 o b w Z D D b u H 8 i n L 1 8 U A A A A A j A I z 9 U T n A L I c 0 b Q O D 0 k R s y z T n a I 4 w Z 9 5 I G m 6 g c K Q R J Y K + H Z o H 9 H G N 3 S X n Z K D R o 4 E 5 M u h p m p q U S 1 S U O c S D 7 y V J B R g O F c 0 B B b z p p G P j I 9 p 8 7 F A A A A C K C r 0 N X S b t g 8 h L o t F S f y L J h y E k 7 < / D a t a M a s h u p > 
</file>

<file path=customXml/itemProps1.xml><?xml version="1.0" encoding="utf-8"?>
<ds:datastoreItem xmlns:ds="http://schemas.openxmlformats.org/officeDocument/2006/customXml" ds:itemID="{2325F60C-F98E-4B03-BF25-94AD74CCA4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11</vt:i4>
      </vt:variant>
      <vt:variant>
        <vt:lpstr>Nimetyt alueet</vt:lpstr>
      </vt:variant>
      <vt:variant>
        <vt:i4>2</vt:i4>
      </vt:variant>
    </vt:vector>
  </HeadingPairs>
  <TitlesOfParts>
    <vt:vector size="13" baseType="lpstr">
      <vt:lpstr>Yleiset tiedot</vt:lpstr>
      <vt:lpstr>Kuvaus</vt:lpstr>
      <vt:lpstr>Tarpeellisuus &amp; oikeasuhteisuus</vt:lpstr>
      <vt:lpstr>Tietosuojaperiaatteet</vt:lpstr>
      <vt:lpstr>Käsittelijät ja siirrot</vt:lpstr>
      <vt:lpstr>Rekisteröidyn oikeudet</vt:lpstr>
      <vt:lpstr>Uhat</vt:lpstr>
      <vt:lpstr>Riskien arviointi</vt:lpstr>
      <vt:lpstr>Arvion yhteenveto</vt:lpstr>
      <vt:lpstr>Hyväksyminen</vt:lpstr>
      <vt:lpstr>Jatkotoimenpiteet</vt:lpstr>
      <vt:lpstr>Rekisteriöidyn_oikeudet</vt:lpstr>
      <vt:lpstr>Tietusouojaaperiaatteet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Jaakonmäki Sara (TSV)</dc:creator>
  <cp:lastModifiedBy>Jaakonmäki Sara (TSV)</cp:lastModifiedBy>
  <dcterms:created xsi:type="dcterms:W3CDTF">2020-08-28T09:56:51Z</dcterms:created>
  <dcterms:modified xsi:type="dcterms:W3CDTF">2021-12-17T08:20:23Z</dcterms:modified>
</cp:coreProperties>
</file>